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8455" windowHeight="12525"/>
  </bookViews>
  <sheets>
    <sheet name="Resumen" sheetId="4" r:id="rId1"/>
    <sheet name="General" sheetId="1" r:id="rId2"/>
    <sheet name="MCO" sheetId="2" r:id="rId3"/>
    <sheet name="SIE" sheetId="3" r:id="rId4"/>
    <sheet name="RE" sheetId="5" r:id="rId5"/>
  </sheets>
  <definedNames>
    <definedName name="_xlnm._FilterDatabase" localSheetId="2" hidden="1">MCO!$D$1:$D$27</definedName>
    <definedName name="_xlnm._FilterDatabase" localSheetId="3" hidden="1">SIE!$D$1:$D$21</definedName>
  </definedNames>
  <calcPr calcId="124519"/>
</workbook>
</file>

<file path=xl/calcChain.xml><?xml version="1.0" encoding="utf-8"?>
<calcChain xmlns="http://schemas.openxmlformats.org/spreadsheetml/2006/main">
  <c r="F27" i="5"/>
  <c r="H27"/>
  <c r="M5" i="1"/>
  <c r="M3"/>
  <c r="L3"/>
  <c r="K3"/>
  <c r="F27" i="2"/>
  <c r="H27"/>
  <c r="F21" i="3"/>
  <c r="H21"/>
</calcChain>
</file>

<file path=xl/sharedStrings.xml><?xml version="1.0" encoding="utf-8"?>
<sst xmlns="http://schemas.openxmlformats.org/spreadsheetml/2006/main" count="1075" uniqueCount="282">
  <si>
    <t>Código</t>
  </si>
  <si>
    <t>Entidad Contratante</t>
  </si>
  <si>
    <t>Objeto del Proceso</t>
  </si>
  <si>
    <t>Estado del Proceso</t>
  </si>
  <si>
    <t>Provincia/Cantón</t>
  </si>
  <si>
    <t>Presupuesto Referencial Total(sin iva)</t>
  </si>
  <si>
    <t>Fecha de Publicación</t>
  </si>
  <si>
    <t>Opciones</t>
  </si>
  <si>
    <t xml:space="preserve">SIE-AZEA-064-2015 </t>
  </si>
  <si>
    <t>ADMINISTRACION MUNICIPAL ZONA ELOY ALFARO</t>
  </si>
  <si>
    <t>ADQUISICIÓN DE TONERS PARA LAS IMPRESORAS DE LAS DIFERENTES AREAS DE LA ADMINISTRACION ZONAL ELOY ALFARO</t>
  </si>
  <si>
    <t>Ejecución de Contrato</t>
  </si>
  <si>
    <t>PICHINCHA / QUITO</t>
  </si>
  <si>
    <t>$13,689.86</t>
  </si>
  <si>
    <t xml:space="preserve">RE-AZEA-063-2015 </t>
  </si>
  <si>
    <t>CONTRATACIÓN DE SERVICIOS ARTÍSTICOS DE BANDA DE PUEBLO BANDA DORADA DE SOLANDA PARA EL EVENTO El DIA DE LA FAMILIA, en la Cancha de Vóley, tras la Iglesia del Barrio La Unión, el 28 de junio de 2015.</t>
  </si>
  <si>
    <t>Finalizada</t>
  </si>
  <si>
    <t>$420.00</t>
  </si>
  <si>
    <t xml:space="preserve">RE-AZEA-062-2015 </t>
  </si>
  <si>
    <t>El Objeto de contrato es para realizar una minga en la cual se va a realizar los siguientes trabajos: limpieza, resanteo, apertura de cunetas y nivelación el 27 de junio de 2015 en la parroquia Argelia, Barrio San Cristóbal de Guajaló.</t>
  </si>
  <si>
    <t>$400.00</t>
  </si>
  <si>
    <t xml:space="preserve">COTO-AZEA-056-2015 </t>
  </si>
  <si>
    <t>RECUPERACION DEL ESPACIO PUBLICO MEDIANTE LA CONSTRUCCION DE LA PLAZA Y LA CASA SOMOS QUITO UBICADA EN LA PLAZA DE LA MADRE - SOLANDA</t>
  </si>
  <si>
    <t xml:space="preserve">RE-AZEA-061-2015 </t>
  </si>
  <si>
    <t>CONTRATACIÓN DE SERVICIOS ARTÍSTICOS DE GRUPOS DE MÚSICA Y DANZA PARA EL EVENTO INTI RAYMI 2015, en la cancha del Estadio de Hierba Buena 2, ubicado en la Calle Taya y Cahuasquí, el domingo 21 de junio de 2015.</t>
  </si>
  <si>
    <t>$1,200.00</t>
  </si>
  <si>
    <t xml:space="preserve">RE-AZEA-060-2015 </t>
  </si>
  <si>
    <t>CONTRATACIÓN DE SERVICIOS ARTÍSTICOS DE BANDA ORQUESTA SUPER BANDA OCHO? PARA EL EVENTO LAS FIESTAS DE FUNDACIÓN DEL BARRIO VILLA FLORA, el sábado 20 DE JUNIO del 2015 en las calles Pedro de Alfaro y Antonio Arguello Barrio Villa Flora</t>
  </si>
  <si>
    <t>$600.00</t>
  </si>
  <si>
    <t xml:space="preserve">CDC-AZEA-059-2015 </t>
  </si>
  <si>
    <t>CONSULTORIA PARA ESTUDIOS DE INGENIERIA ESPECIALIZADAS DE LA PLAZA COMERCIAL MICHELENA</t>
  </si>
  <si>
    <t xml:space="preserve">RE-AZEA-057-2015 </t>
  </si>
  <si>
    <t>?CONTRATACIÓN DE SERVICIOS ARTÍSTICOS DE CANTANTE PARA EL EVENTO ?EL DÍA DEL PADRE?, EN LA SEDE SOCIAL DE LA UNIÓN DE UNIÓN DE COOPERATIVAS DE TRANSPORTE EN TAXIS DE PICHINCHA, DEL 13 DE JUNIO DE 2015</t>
  </si>
  <si>
    <t>$200.00</t>
  </si>
  <si>
    <t xml:space="preserve">RE-AZEA-058-2015 </t>
  </si>
  <si>
    <t>?CONTRATACIÓN DE SERVICIOS ARTÍSTICOS DE BANDA ORQUESTA RUMBA BAND PARA EL EVENTO ?El DÍA DE LA FAMILIA?, EN LA CASA BARRIAL DE CIUDADELA EL RECREO, EL 13 DE JUNIO DE 2015</t>
  </si>
  <si>
    <t xml:space="preserve">MCO-AZEA-052-2015 </t>
  </si>
  <si>
    <t>CONSTRUCCION SEDE SOCIAL LIGA SOLANDA 3 PARROQUIA SOLANDA - CANCHA DE USO MULTIPLE PARROQUIA SOLANDA - CERRAMIENTO CANCHA LIGA MAGDALENA ALTA PARROQUIA MAGDALENA</t>
  </si>
  <si>
    <t>$64,152.80</t>
  </si>
  <si>
    <t xml:space="preserve">MCO-AZEA-053-2015 </t>
  </si>
  <si>
    <t>CONSTRUCCION DEL MURO SECTOR LA UNION PARROQUIA DE CHILIBULO</t>
  </si>
  <si>
    <t>$53,776.79</t>
  </si>
  <si>
    <t xml:space="preserve">MCO-AZEA-054-2015 </t>
  </si>
  <si>
    <t>INTERVENCION EN PARQUES DE LAS MANZANAS BARRIO QUITO SUR - IMPLEMENTACION DE PARQUE IESS-FUT JUEGOS INCLUSIVOS AJAVI Y HUIGRA - SAN BARTOLO</t>
  </si>
  <si>
    <t>$23,890.13</t>
  </si>
  <si>
    <t xml:space="preserve">SIE-AZEA-055-2015 </t>
  </si>
  <si>
    <t>Desierta</t>
  </si>
  <si>
    <t>$13,689.85</t>
  </si>
  <si>
    <t xml:space="preserve">MCO-AZEA-051-2015 </t>
  </si>
  <si>
    <t>CONTRATACIÓN DE LA ARREGLO DE GRADAS PASAJE S11 BARRIO SANTA ANITA No. 1, ENTRE CALLE JUAN LAGOS Y LEXO - RECONSTRUCCION DE ESCALINATA Y ADOQUINADO DE CALLE FRANCISCO JAVIER</t>
  </si>
  <si>
    <t>$40,013.68</t>
  </si>
  <si>
    <t xml:space="preserve">RE-AZEA-050-2015 </t>
  </si>
  <si>
    <t>CONTRATACIÓN DE SERVICIOS ARTÍSTICOS DENTRO DE LA EJECUCIÓN DEL EVENTO DENOMINADO: ?HOMENAJE POR EL DÍA UNIVERSAL DEL NIÑO?, A REALIZARSE EN EL BOULEVARD CENTRO COMERCIAL EL RECREO, AV. MALDONADO, EL 06 DE JUNIO DE 2015</t>
  </si>
  <si>
    <t>$950.00</t>
  </si>
  <si>
    <t>FI-AZEA-048-2015</t>
  </si>
  <si>
    <t>PROCESO DE PRUEBA NO PARTICIPAR</t>
  </si>
  <si>
    <t>Borrador</t>
  </si>
  <si>
    <t>$28,788.13</t>
  </si>
  <si>
    <t xml:space="preserve">FI-048-AZEA-2015 </t>
  </si>
  <si>
    <t>SERVICIO LOGÍSTICA DE EVENTOS CARPAS Y AMPLIFICACIÓN PARA LOS DIFERENTES EVENTOS DE LAS UNIDADES DE CULTURA, INCLUSIÓN SOCIAL, AGENCIA DE DESARROLLO ECONÓMICO, SEGURIDAD CIUDADANA, SALUD, CENTROS DE DESARROLLO COMUNITARIO DE LA ADMINISTRACIÓN ZONA ELOY ALFARO</t>
  </si>
  <si>
    <t>Adjudicada</t>
  </si>
  <si>
    <t xml:space="preserve">FI-AZEA-049-2015 </t>
  </si>
  <si>
    <t>CONTRATACIÓN SERVICIO DE SERVICIO DE CATERING PARA LOS DIFERENTES EVENTOS DE LAS UNIDADES DE CULTURA, INCLUSIÓN SOCIAL, AGENCIA DE DESARROLLO ECONÓMICO, SEGURIDAD, SALUD, CENTRO DE DESARROLLO COMUNITARIO DE LA ADMINISTRACIÓN ZONA ELOY ALFARO</t>
  </si>
  <si>
    <t>$48,512.44</t>
  </si>
  <si>
    <t xml:space="preserve">CDC-AZEA-047-2015 </t>
  </si>
  <si>
    <t>CONSULTORIA PARA EL DISEÑO ARQUITECTONICO COMPLEMENTARIO Y MODIFICATORIOS DE LA ENVOLVENTE DE LOCALES COMERCIALES CAMINERIAS DE LA PLAZA COMERCIAL MICHELENA Y LOS ESTUDIOS Y DISEÑOS URBANO ARQUITECTONICOS INTEGRALES TECNICOS DE OBRAS DEL 2015</t>
  </si>
  <si>
    <t xml:space="preserve">CDC-AZEA-046-2015 </t>
  </si>
  <si>
    <t xml:space="preserve">RE-AZEA-045-2015 </t>
  </si>
  <si>
    <t>Contratación servicios artísticos evento denominado Inauguración de la cancha sintética de la Cdla. Atahualpa, a realizarse el 30 de mayo de 2015.</t>
  </si>
  <si>
    <t xml:space="preserve">RE-AZEA-044-2015 </t>
  </si>
  <si>
    <t>Contratación servicios artísticos evento denominado Inauguración cancha sintética de Solanda, a realizarse el 30 de mayo de 2015</t>
  </si>
  <si>
    <t xml:space="preserve">MCO-AZEA-043-2015 </t>
  </si>
  <si>
    <t>PROYECTO ASFALTO DE LA CALLE S 25B DESDE LA AVENIDA CARDENAL DE LA TORRE HASTA EL CENTRO DE SALUD LA ISLA SOLANDA INICIO DE ADOQUINADO DEL SECTOR LA ISLA DE LA PARROQUIA SOLANDA</t>
  </si>
  <si>
    <t>$160,191.11</t>
  </si>
  <si>
    <t xml:space="preserve">RE-AZEA-042-2015 </t>
  </si>
  <si>
    <t>Contratación servicios artísticos para la ejecución del evento denominado: Solanda Canta a las Madres, a realizarse el 09 de mayo de 2015.</t>
  </si>
  <si>
    <t>$170.00</t>
  </si>
  <si>
    <t xml:space="preserve">RE-AZEA-041-2015 </t>
  </si>
  <si>
    <t>Contratación servicios artísticos dentro del evento denominado Segunda Carrera 5K, a realizarse el 09 de mayo de 2015.</t>
  </si>
  <si>
    <t>$220.00</t>
  </si>
  <si>
    <t xml:space="preserve">SIE-AZEA-040-2015 </t>
  </si>
  <si>
    <t>Servicio de mantenimiento preventivo y correctivo del parque automotor de la Administración Zona Eloy Alfaro</t>
  </si>
  <si>
    <t>$11,812.57</t>
  </si>
  <si>
    <t xml:space="preserve">MCO-AZEA-039-2015 </t>
  </si>
  <si>
    <t>ADOQUINADO PASAJE E10B, BARRIO LUCHA DE LOS POBRES, ADOQUINADO DE LA CALLE S17A - ORIENTE QUITEÑO ALTO, CALLE MARIA DEL TRANSITO SORROZA - LUCHA DE LOS POBRES MZ LL, ADOQUINADO CALLE E10D Y S16E, SAN BARTOLO ALTO, ADOQUINADO DE LA CALLE E9A Y S18, BARRIO ORIENTE QUITEÑO BAJO – LA ARGELIA</t>
  </si>
  <si>
    <t>$111,419.43</t>
  </si>
  <si>
    <t xml:space="preserve">MCO-AZEA-038-2015 </t>
  </si>
  <si>
    <t>PROYECTO CONSTRUCCIÓN ADOQUINADO DE LA CALLE SARAYACU ENTRE MARCABELI Y TIPUTINI, BARRIO ARGELIA ALTA, ADOQUINADO CALLE E10E, BARRIO AIDA LEÓN, ADOQUINADO CALLE MENDEZ Y PASAJE E7A, BARRIO BELLA ARGELIA - PARROQUIA LA ARGELIA</t>
  </si>
  <si>
    <t>$87,360.91</t>
  </si>
  <si>
    <t xml:space="preserve">MCO-AZEA-033-2015 </t>
  </si>
  <si>
    <t>CONSTRUCCION BORDILLOS CALLES TULVI TRAMO YACUPUGRU LA CRUZ Y CHAVEZPUGRU DESDE AV LOS LIBERTADORES HASTA EL PARAISO CALLE ARENILLAS BARRIÓ JESUS DEL GRAN PODER PARROQUIA CHILIBULO BORDILLOS CALLE LUIS SIERRA Y CALLE PELILEO DESDE CALLE CHILIBULO HASTA PROTECCION ECOLOGICA BARRIO LA DOLOROSA</t>
  </si>
  <si>
    <t>Adjudicado - Registro de Contratos</t>
  </si>
  <si>
    <t>$72,284.04</t>
  </si>
  <si>
    <t xml:space="preserve">RE-AZEA-034-2015 </t>
  </si>
  <si>
    <t>Contratación servicios artísticos evento denominado: El Día de la Madre, a realizarse el 02 de mayo de 2015, en la casa barrial Santa Bárbara Baja.</t>
  </si>
  <si>
    <t xml:space="preserve">RE-AZEA-035-2015 </t>
  </si>
  <si>
    <t>Contratación servicios artísticos evento denominado: Fiesta del Amarre de las Cruces, a realizarse el 02 de mayo de 2015, en la Casa Comunal de la Comuna Chilibulo Marcopamba La Raya.</t>
  </si>
  <si>
    <t>$800.00</t>
  </si>
  <si>
    <t xml:space="preserve">MCO-AZEA-032-2015 </t>
  </si>
  <si>
    <t>ADOQUINADO CALLE HUALCA CAPAC ENTRE CALLE PEDRO IMACO Y PROPIEDAD DEL ISSFA BORDILLOS EN LA CALLE VIRGEN PATA BARRIO VIRGEN PATA ADOQUINADO PASAJE RAFAEL ENDARA SAN JOSE DE CHILIBULO ADOQUINADO DE PASAJE CIPRIANO FUENTES ENTRE LUCIANO CORAL Y ESCALINATA SN BARRIO LA ALCANTARILLA CHILIBULO</t>
  </si>
  <si>
    <t>$110,743.68</t>
  </si>
  <si>
    <t xml:space="preserve">RE-AZEA-031-2015 </t>
  </si>
  <si>
    <t>Contratación servicios artísticos evento denominado Festival de Danza y Feria de Clubs, a realizarse en la Escuela Cnel. Oswaldo Vaca Lara, el 24 de abril de 2015.</t>
  </si>
  <si>
    <t>$340.00</t>
  </si>
  <si>
    <t xml:space="preserve">FI-AZEA-030-2015 </t>
  </si>
  <si>
    <t>SERVICIO DE ALQUILER DE CARPAS, MESAS, SILLAS Y MANTELERIA PARA LOS DIFERENTES EVENTOS DE LAS UNIDADES DE SEGURIDAD CIUDADANA, ADMINISTRATIVO, AGENCIA DE DESARROLLO ECONÓMICO, EDUCACION, CULTURA, DEPORTE Y RECREACION, CENTROS DE DESARROLLO COMUNITARIO, GESTION PARTICIPATIVA Y SALUD DE LA ADMINISTRACIÓN ZONA ELOY ALFARO.</t>
  </si>
  <si>
    <t>$22,016.88</t>
  </si>
  <si>
    <t xml:space="preserve">MCO-AZEA-OO28-15 </t>
  </si>
  <si>
    <t>CONST BORDILLOS CALLES TULVI TRAMO YACUPUGRU LA CRUZ Y CHAVEZPUGRU DESDE AV LOS LIBERTADORES HASTA BARRIO EL PARAISO ARENILLAS JESUS DEL GRAN PODER CHILIBULO BORDILLOS CALLE LUIS SIERRA Y CALLE PELILEO DESDE CALLE CHILIBULO HASTA PROTECCION ECOLOGICA BARRIO LA DOLOROSA CHILIBULO</t>
  </si>
  <si>
    <t>Cancelado</t>
  </si>
  <si>
    <t>$72,233.78</t>
  </si>
  <si>
    <t xml:space="preserve">MCO-AZEA-029-2015 </t>
  </si>
  <si>
    <t>PROYECTO REPARACIÓN CANCHA U.M.-RESANADO GRADERÍOS Y PINTURA MURETES, BARRIO SANTIAGO 1, ADECENTAMIENTO Y COLOCACIÓN DE JUEGOS INFANTILES, BARRIO LA UNION CALLE JAUJA Y ZUMBA, CONSTRUCCIÓN DE MURO Y MURETE CON MALLA EN LA CASA BARRIAL DE MARCOPAMBA, BARRIO MARCOPAMBA - PARROQUIA CHILIBULO</t>
  </si>
  <si>
    <t>$34,350.14</t>
  </si>
  <si>
    <t xml:space="preserve">SIE-AZEA-027-2015 </t>
  </si>
  <si>
    <t>Contratación servicio de reparación y mantenimiento preventivo y correctivo del parque automotor de la Administración Zona Eloy Alfaro</t>
  </si>
  <si>
    <t xml:space="preserve">MCO-AZEA-026-2015 </t>
  </si>
  <si>
    <t xml:space="preserve">MCO-AZEA-025-2015 </t>
  </si>
  <si>
    <t xml:space="preserve">RE-AZEA-024-2015 </t>
  </si>
  <si>
    <t>Contratación servicios artísticos para ejecución evento denominado: "Festival de Danza y Feria de Clubs", a realizarse en la Escuela Cnel. Oswaldo Vaca, el 10 de abril de 2015</t>
  </si>
  <si>
    <t>$300.00</t>
  </si>
  <si>
    <t xml:space="preserve">CDC-AZEA-103-2015 </t>
  </si>
  <si>
    <t>FISCALIZACION PARA LA CONSTRUCCION DE LA PLAZA COMERCIAL MICHELENA III ETAPA</t>
  </si>
  <si>
    <t xml:space="preserve">MCBS-AZEA-102-2015 </t>
  </si>
  <si>
    <t>ADQUISICIÓN DE TONERS PARA LAS IMPRESORAS DE LAS DIFERENTES ÁREAS DE ESTA ADMINISTRACIÓN ZONAL ELOY ALFARO</t>
  </si>
  <si>
    <t>$9,114.00</t>
  </si>
  <si>
    <t xml:space="preserve">MCO-AZEA-099-2015 </t>
  </si>
  <si>
    <t>CONSTRUCCION SEDE SOCIAL SAN FERNANDO, PARROQUIA LA MENA, BARRIO SAN FERNANDO - INTERVENCION PARQUE TURUBAMBA ALTO ARREGLO CANCHA DEPORTIVA, CONSTRUCCION BATERIAS SANITARIAS Y CERRAMIENTO DE MALLA, PARROQUIA SOLANDA, PASAJE 42 Y AV. RUMICHACA.</t>
  </si>
  <si>
    <t>$107,052.62</t>
  </si>
  <si>
    <t xml:space="preserve">SIE-AZEA-098-2015 </t>
  </si>
  <si>
    <t>ADQUISICIÓN DE TÓNER PARA LAS IMPRESORAS DE LAS DIFERENTES AREAS DE ESTA ADMINISTRACION ZONAL</t>
  </si>
  <si>
    <t xml:space="preserve">SIE-AZEA-097-2015 </t>
  </si>
  <si>
    <t>SERVICIO DE ALQUILER DE EQUIPOS Y MAQUINARIA PESADA EN GENERAL PARA LAS UNIDADES DE INCLUSIÓN SOCIAL Y SEGURIDAD CIUDADANA ADMINISTRACIÓN ZONAL ELOY ALFARO</t>
  </si>
  <si>
    <t>$11,275.20</t>
  </si>
  <si>
    <t xml:space="preserve">MCO_AZEA_090_2015 </t>
  </si>
  <si>
    <t xml:space="preserve">MCO-AZEA-096-2015 </t>
  </si>
  <si>
    <t>INTERVENCION PARQUE LAS CUADRAS</t>
  </si>
  <si>
    <t>$57,187.23</t>
  </si>
  <si>
    <t xml:space="preserve">MCO_AZEA_89_2015 </t>
  </si>
  <si>
    <t>INTERVENCION EN EL PARQUE DE LA CIUDADELA MEXICO, PARROQUIA CHIMBACALLE, CALLE GUAYLLABAMBA Y CALLE CHAMBO - ADOQUINADO PARQUEADERO, GRADERIO Y CANCHA DE VOLEY, PARROQUIA MENA , BARRIO LA MENA, CALLE RIO CONURIS Y PSJE. S/N, CONSTRUCCION DE ESCALINATA Y MURO PARROQUIA FERROVIARIA BAJA, ADRIAN NAVARRO Y NARIZ DEL DIABLO.</t>
  </si>
  <si>
    <t>$117,701.28</t>
  </si>
  <si>
    <t xml:space="preserve">MCO_AZEA_088_2015 </t>
  </si>
  <si>
    <t>ADOQUINADO CALLE UMIÑA PASAJE S/N - CHIMBACALLE BARRIO PRIMICIAS DE LA CULTURA DE QUITO ADOQUINADO DE LA CALLE TINAJILLAS.</t>
  </si>
  <si>
    <t>$41,051.62</t>
  </si>
  <si>
    <t xml:space="preserve">MCO-AZEA-095-2015 </t>
  </si>
  <si>
    <t>CONSTRUCCION MURETE Y CERRAMIENTO DE MALLA ESTADIO PARROQUIA LLOA BARRIO URAUCO - CONSTRUCCION BATERIA SANITARIA PARROQUIA LLOA COOP 29 DE MAYO</t>
  </si>
  <si>
    <t>$53,420.08</t>
  </si>
  <si>
    <t xml:space="preserve">SIE-AZEA-093-2015 </t>
  </si>
  <si>
    <t xml:space="preserve">SIE-AZEA-094-2015 </t>
  </si>
  <si>
    <t>ADQUISICIÓN DE TÓNERES PARA LAS IMPRESORAS DE LAS DIFERENTES AREAS DE ESTA ADMINISTRACION ZONAL</t>
  </si>
  <si>
    <t xml:space="preserve">MCO-AZEA-092-2015 </t>
  </si>
  <si>
    <t xml:space="preserve">MCO_AZEA_91_2015 </t>
  </si>
  <si>
    <t>ILUMINACION CANCHA LIGA BARRIAL JOSE FELIZ BARREIRO - ILUMINACION CANCHA LIGA DEPORTIVA BARRIAL CHILLOGALLO - ILUMINACION PARQUE EL CARMEN.</t>
  </si>
  <si>
    <t>$84,538.29</t>
  </si>
  <si>
    <t xml:space="preserve">MCO-AZEA-087-2015 </t>
  </si>
  <si>
    <t xml:space="preserve">MCO_AZEA_85_2015 </t>
  </si>
  <si>
    <t xml:space="preserve">LICO-AZEA-086-2015 </t>
  </si>
  <si>
    <t>CONSTRUCCION DE LA PLAZA COMERCIAL MICHELENA III ETAPA</t>
  </si>
  <si>
    <t xml:space="preserve">MCO-AZEA-084-2015 </t>
  </si>
  <si>
    <t xml:space="preserve">MCO-AZEA-082-2015 </t>
  </si>
  <si>
    <t>ADOQUINADO CALLE CHAVEZPUGRU - ADOQUINADO CALLE YACUPUGRO - ADOQUINADO CALLE LA CRUZ - PARROQUIA CHILIBULO BARRIO JESUS DEL GRAN PODER</t>
  </si>
  <si>
    <t>$228,241.42</t>
  </si>
  <si>
    <t xml:space="preserve">MCO-AZEA-083-2015 </t>
  </si>
  <si>
    <t>REPARACION CANCHA DE USO MULTIPLE Y CERRAMIENTO DE MALLA CALLES E2A Y S14C, BARRIO EL RECREO SUR PARROQUIA SAN BARTOLO - CONSTRUCCION DE BATERIAS SANITARIAS EN LA CALLE ANGAMARCA Y CRISTOBAL PALACIOS BARRIO TARQUI PARROQUIA LA MENA - CONSTRUCCION DE CANAL RECOLECTOR DE AGUAS LLUVIAS EN EL PARQUEDERO DE LA CASA BARRIAL DE LA QUITO SUR PARROQUIA SAN BARTOLO BARRIO QUITO SUR - CONSTRUCCION DE CANCHA</t>
  </si>
  <si>
    <t>$64,800.98</t>
  </si>
  <si>
    <t xml:space="preserve">MCO-AZEA-080-2015 </t>
  </si>
  <si>
    <t>CONSTUCCION MURO DE GAVIONES BORDILLOS Y ADOQUINADO DEL PASAJE GABRILE SUNTAXI DESDE CALLE PASAJE G SUNTAXI HASTA LA CALLE ABELARDO ANDRADE, BARRIO EL RECREO PARROQUIA LA FERROVIARIA - ADOQUINADO DE LAS CALLES S22 Y S22A, ENTRE MZ 5 Y 6 PARROQUIA LA ARGELIA BARRIO RANCHO LOS PINOS</t>
  </si>
  <si>
    <t>$64,137.07</t>
  </si>
  <si>
    <t xml:space="preserve">MCO-AZEA-081-2015 </t>
  </si>
  <si>
    <t>CONSTRUCCION DEL PUENTE PEATONAL SAN CRISTOBAL DE GUAJALO - ADOQUINADO DE LA CALLE PERUCHO ENTRE LATACUNGA Y PSJ S/N, PASAJE LLOA ENTRE CALLE GATAZO - CONSTRUCCION ADOQUINADO CALLE “B“ ENTRE MZ. G Y K</t>
  </si>
  <si>
    <t>$84,112.78</t>
  </si>
  <si>
    <t xml:space="preserve">SIE-AZEA-079-2015 </t>
  </si>
  <si>
    <t>SERVICIO DE ALQUILER DE EQUIPOS Y MAQUINARIA PESADA EN GENERAL PARA LAS UNIDADES DE INCLUSIÓN SOCIAL Y SEGURIDAD CIUDADANA ADMINISTRACIÓN ZONAL</t>
  </si>
  <si>
    <t xml:space="preserve">MCO-AZEA-077-2015 </t>
  </si>
  <si>
    <t>CONTRUCCION DE VISERA Y GRADERIOS EN CANCHA DEPORTIVA, PARROQUIA CHILIBULO, SECTOR BARRIO 4 DE DICIEMBRE ENTRE CALLE FELICISIMO LOPEZ Y ANTONIO HERRERA</t>
  </si>
  <si>
    <t>$21,739.23</t>
  </si>
  <si>
    <t xml:space="preserve">RE-AZEA-076-2015 </t>
  </si>
  <si>
    <t>CONTRATACIÓN DE SERVICIOS ARTÍSTICOS CON EL GRUPO DE ROCK ECO CERO Y LA PIRUETA, en el evento denominado CLAUSURA DE LAS COLONIAS VACACIONALES INFANTILES 2015. ?Quito Ciudad de Guambras Felices</t>
  </si>
  <si>
    <t>$1,071.43</t>
  </si>
  <si>
    <t xml:space="preserve">MCO-AZEA-075-2015 </t>
  </si>
  <si>
    <t xml:space="preserve">MCO-AZEA-073-2015 </t>
  </si>
  <si>
    <t>CONSTRUCCION ESCALINATA Y ADOQUINADO PARROQUIA ARGELIA, SECTOR BARRIO SANTA ROSA, CALLE TAMBILLO Y PASAJE CHIMBORAZO E3A</t>
  </si>
  <si>
    <t>$17,227.90</t>
  </si>
  <si>
    <t xml:space="preserve">MCO-AZEA-074-2015 </t>
  </si>
  <si>
    <t xml:space="preserve">RE-AZEA-070-2015 </t>
  </si>
  <si>
    <t>Contratación artística de los siguientes grupos: Grupo GENOSIS música del recuerdo, Grupo de Danza Flor Del Amanecer, Grupo Folclórico Pueblo Andino, Wendy La Voz Sentimental, Trío de una Parroquia Invitada, Grupo De Disfrazados De Lloa, Animación Pr</t>
  </si>
  <si>
    <t>$4,245.00</t>
  </si>
  <si>
    <t xml:space="preserve">COTO-AZEA-071-2015 </t>
  </si>
  <si>
    <t>CONSTRUCCION CASA “SOMOS QUITO” UBICADA EN CHIRIYACU CHIMBACALLE</t>
  </si>
  <si>
    <t xml:space="preserve">RE-AZEA-069-2015 </t>
  </si>
  <si>
    <t>?CONTRATACIÓN DE SERVICIOS ARTÍSTICOS DE CANTANTE MARGARITA VILLACIS Y LA BANDA DE PUEBLO DORADA DE SOLANDA PARA EL EVENTO ?EL PRIMER CAMPEONATO OFICIAL DE INTEGRACIÓN DE LOS BARRIOS DEL DISTRITO SUR DE LA CIUDAD?</t>
  </si>
  <si>
    <t>$620.00</t>
  </si>
  <si>
    <t xml:space="preserve">RE-AZEA-068-2015 </t>
  </si>
  <si>
    <t>CONTRATACIÓN DE SERVICIO ARTÍSTICO PARA LA MINGA EN EL CUAL SE VA A REALIZAR LOS SIGUIENTES TRABAJOS: LIMPIEZA, RESANTEO Y NIVELACIÓN, EL 25 DE JULIO DE 2015 EN LA PARROQUIA MENA, BARRIO MENA 2- CALLE 13, 14, 15.</t>
  </si>
  <si>
    <t xml:space="preserve">RE-AZEA-067-2015 </t>
  </si>
  <si>
    <t>CONTRATACIÓN DE SERVICIO ARTÍSTICO PARA LA MINGA EN EL CUAL SE VA A REALIZAR LOS SIGUIENTES TRABAJOS: LIMPIEZA, NIVELACIÓN Y DESALOJO DE ESCOMBROS, EL 25 DE JULIO DE 2015 EN LA PARROQUIA SOLANDA, BARRIO TURUBAMBA, LIGA JOSÉ FÉLIX BARREIRO</t>
  </si>
  <si>
    <t xml:space="preserve">SIE-AZEA-066-2015 </t>
  </si>
  <si>
    <t>CONTRATACIÓN DE SERVICIO DE TRANSPORTE (BUSES) PARA LOS DIFERENTES EVENTOS ORGANIZADOS POR LAS UNIDADES DE EDUCACIÓN, CULTURA, DEPORTES Y RECREACIÓN, CENTROS DE DESARROLLO COMUNITARIO (CDC) DE LA ADMINISTRACIÓN ZONAL ELOY ALFARO</t>
  </si>
  <si>
    <t>$17,850.27</t>
  </si>
  <si>
    <t xml:space="preserve">MCO-AZEA-065-2015 </t>
  </si>
  <si>
    <t>CONSTRUCCION ADOQUINADO CALLE CAPUCHINOS - ZOPOZOPANGUI</t>
  </si>
  <si>
    <t>$44,088.57</t>
  </si>
  <si>
    <t>Presup.o Referencial Total(sin iva)</t>
  </si>
  <si>
    <t xml:space="preserve">RE-AZEA-016-2015 </t>
  </si>
  <si>
    <t>Contratación servicios artísticos para evento denomiinado Inauguración Quinto Campeonato de Indorfulbol del Centro Cultural y Deportivo Santa Teresita, a realizarse el 29 de marzo de 2015.</t>
  </si>
  <si>
    <t>$429.46</t>
  </si>
  <si>
    <t xml:space="preserve">RE-AZEA-017-2015 </t>
  </si>
  <si>
    <t>Contratación servicios artísiticos evento denominado Inauguración del Fanescón Sureño de Semana Santa, a realizarse en la Plaza Cívica Eloy Alfaro, el 28 de marzo de 2015.</t>
  </si>
  <si>
    <t xml:space="preserve">RE-AZEA-014-2015 </t>
  </si>
  <si>
    <t>Contratación servicios artísticos dentro del evento denominado Concierto de Gala de la Liga Deportiva Barrial Batallon Chimborazo, a realiarse el 21 de marzo de 2015</t>
  </si>
  <si>
    <t>$324.00</t>
  </si>
  <si>
    <t xml:space="preserve">RE-AZEA-015-2015 </t>
  </si>
  <si>
    <t>Contratación servicios artísticos dentro del eento denominado La Santísima Virgen La Dolorosa, a realizarse en el Barrio La Dolorosa, el 18 de abril de 2015.</t>
  </si>
  <si>
    <t>$250.00</t>
  </si>
  <si>
    <t xml:space="preserve">RE-AZEA-013-2015 </t>
  </si>
  <si>
    <t>Contración servicios artísticos dentro del evento denominado: Pawkar Raymi 2015, a realizarse en la Liga Batallón Chimborazo, el 22 de marzo de 2015.</t>
  </si>
  <si>
    <t>$2,345.00</t>
  </si>
  <si>
    <t xml:space="preserve">SIE-AZEA-012-2015 </t>
  </si>
  <si>
    <t>Contratación servicio de alquiler de camionetas con conductor para la Administración Zona Eloy Alfaro</t>
  </si>
  <si>
    <t>$44,288.10</t>
  </si>
  <si>
    <t xml:space="preserve">RE-AZEA-010-2015 </t>
  </si>
  <si>
    <t>Contratación servicios artísticos para ejecución evento denominado Minga de Integración, a realizarse el 14 de marzo de 2015.</t>
  </si>
  <si>
    <t xml:space="preserve">SIE-AZEA-009-2015 </t>
  </si>
  <si>
    <t>Adquirir materiales de electricidad, plomería y ferretería en General, para el mantenimiento preventivo y correctivo de las diferentes áreas de la Administración Zonal Eloy Alfaro.</t>
  </si>
  <si>
    <t>$18,364.43</t>
  </si>
  <si>
    <t xml:space="preserve">SIE-AZEA-011-2015 </t>
  </si>
  <si>
    <t>Contratación servicios de edición, impresión y reproducción de material publicitario, y otras impresiones, requeridas por las diferentes unidades administrativas de la Administración Zona Eloy Alfaro</t>
  </si>
  <si>
    <t>$18,809.32</t>
  </si>
  <si>
    <t xml:space="preserve">RE-AZEA-008-2015 </t>
  </si>
  <si>
    <t>Contratación servicios artísticos para la ejecución del evento denominado Un Homenaje por el día de la Mujer, a realizarse el 14 de marzo de 2015.</t>
  </si>
  <si>
    <t xml:space="preserve">SIE-AZEA-007-2015 </t>
  </si>
  <si>
    <t>CONTRATACION SERVICIO DE LIMPIEZA Y MANTENIMIENTO DE ESPACIO PUBLICO DE LOS PREDIOS DE LA ADMINISTRACION ZONA ELOY ALFARO</t>
  </si>
  <si>
    <t>$51,945.88</t>
  </si>
  <si>
    <t xml:space="preserve">RE-AZEA-005-2015 </t>
  </si>
  <si>
    <t>Contratación servicios artísticos dentro del evento denominado "Feria Intercultural Mujeres Emprendedoras de Hoy y Siempre, a realizarse en el Parque Ecológico de Solanda, el 8 de marzo de 2015.</t>
  </si>
  <si>
    <t>$1,230.00</t>
  </si>
  <si>
    <t xml:space="preserve">SIE-AZEA-006-2015 </t>
  </si>
  <si>
    <t>Contratación servicio de fotocopiado para los funcionarios de la Administración Zona Eloy Alfaro</t>
  </si>
  <si>
    <t>$9,399.13</t>
  </si>
  <si>
    <t xml:space="preserve">SIE-AZEA-004-2015 </t>
  </si>
  <si>
    <t>CONTRATACION SERVICIO DE LIMPIEZA Y MANTENIMIENTO DE LAS DEPENDENCIAS DE LA ADMINISTRACION ZONA ELOY ALFARO Y DE LOS CENTROS DE DESARROLLO COMUNITARIO</t>
  </si>
  <si>
    <t>$39,920.63</t>
  </si>
  <si>
    <t xml:space="preserve">SIE-AZEA-003-2015 </t>
  </si>
  <si>
    <t>Contratación servicio de transporte mixto de pasajeros para los funcionarios de la Administración Zona Eloy Alfaro</t>
  </si>
  <si>
    <t>$31,008.00</t>
  </si>
  <si>
    <t xml:space="preserve">SIE-AZEA-002-2015 </t>
  </si>
  <si>
    <t>Contratación servicios de limpieza y mantenimiento de las dependencias de la Administración Zona Eloy Alfaro y Centros de Desarrollo Comunitario</t>
  </si>
  <si>
    <t>$44,356.25</t>
  </si>
  <si>
    <t xml:space="preserve">SIE-AZEA-001-2015 </t>
  </si>
  <si>
    <t>Contratación servicio de Seguridad y Vigilancia de las diferentes áreas de la Administración Zona Eloy Alfaro</t>
  </si>
  <si>
    <t>$211,200.00</t>
  </si>
  <si>
    <t xml:space="preserve">MCO-AZEA-023-2015 </t>
  </si>
  <si>
    <t xml:space="preserve">MCO_AZEA_022_2015 </t>
  </si>
  <si>
    <t>CONSTRUCCIÓN BORDILLOS CALLES TULVI-TRAMO YACUPUGRU-LA CRUZ Y CHAVEZPUGRU. DESDE AV. LOS LIBERTADORES HASTA BARRIO EL PARAÍSO (ARENILLAS), JESÚS DEL GRAN PODER - CHILIBULO, BORDILLOS CALLE LUIS SIERRA Y CALLE PELILEO DESDE CALLE CHILIBULO HASTA PROTECCIÓN ECOLÓGICA, BARRIO LA DOLOROSA -CHILIBULO</t>
  </si>
  <si>
    <t xml:space="preserve">MCO-AZEA-021-2015 </t>
  </si>
  <si>
    <t>PROYECTO CONSTRUCCIÓN ESCALINATA PASAJE MACUCHI Y CALLE TAURA, BARRIO PORTAL DE GUAJALO, PARROQUIA LA ARGELIA</t>
  </si>
  <si>
    <t>$43,164.45</t>
  </si>
  <si>
    <t xml:space="preserve">MCO-AZEA-018-2015 </t>
  </si>
  <si>
    <t>PROYECTO CONSTRUCCION ADOQUINADO CALLE H, BARRIO LOS PINOS, PARROQUIA LA ARGELIA</t>
  </si>
  <si>
    <t>$47,866.55</t>
  </si>
  <si>
    <t xml:space="preserve">RE-AZEA-019-2015 </t>
  </si>
  <si>
    <t>Contratación servicios artísticos dentro del evento denominado: Procesión Jesús del Gran Poder Zona Sur y Festival Religioso Popular, Música Sacra, a realizarse en la Tribuna del Sur, el 03 de abril de 2015.</t>
  </si>
  <si>
    <t>$1,000.00</t>
  </si>
  <si>
    <t xml:space="preserve">RE-AZEA-020-2015 </t>
  </si>
  <si>
    <t>Contratación servicios artísticos dentro del evento denominado: Fiesta de Domingo de Resurección en el marco de la Semana Santa, a realizarse en la Iglesia Cristo Resucitado, el 05 de abril de 2015.</t>
  </si>
  <si>
    <t>$615.00</t>
  </si>
  <si>
    <t>MCO</t>
  </si>
  <si>
    <t>SIE</t>
  </si>
  <si>
    <t>COTO</t>
  </si>
  <si>
    <t>LICO</t>
  </si>
  <si>
    <t>CDC</t>
  </si>
  <si>
    <t>PROCESO</t>
  </si>
  <si>
    <t>ADJUDICADOS</t>
  </si>
  <si>
    <t>VALOR ADJUICADOS</t>
  </si>
  <si>
    <t>NUMERO DE FINALIZADOS</t>
  </si>
  <si>
    <t>VALOR FINALIZADOS</t>
  </si>
  <si>
    <t>SUBASTA INVERSA ELECTRONICA</t>
  </si>
  <si>
    <t>COTIZACION</t>
  </si>
  <si>
    <t>LICITACION</t>
  </si>
  <si>
    <t>CONTRATACION DIRECTA CONSULTORIA</t>
  </si>
  <si>
    <t>MENOR CUANTIA OBRAS</t>
  </si>
  <si>
    <t>REGIMEN ESPECIAL</t>
  </si>
</sst>
</file>

<file path=xl/styles.xml><?xml version="1.0" encoding="utf-8"?>
<styleSheet xmlns="http://schemas.openxmlformats.org/spreadsheetml/2006/main">
  <numFmts count="1">
    <numFmt numFmtId="43" formatCode="_(* #,##0.00_);_(* \(#,##0.00\);_(* &quot;-&quot;??_);_(@_)"/>
  </numFmts>
  <fonts count="5">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vertical="top" wrapText="1"/>
    </xf>
    <xf numFmtId="0" fontId="3" fillId="0" borderId="0" xfId="2" applyAlignment="1" applyProtection="1">
      <alignment horizontal="left" vertical="top" wrapText="1"/>
    </xf>
    <xf numFmtId="22" fontId="0" fillId="0" borderId="0" xfId="0" applyNumberFormat="1" applyAlignment="1">
      <alignment horizontal="lef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2" applyAlignment="1" applyProtection="1">
      <alignment horizontal="left" vertical="center" wrapText="1"/>
    </xf>
    <xf numFmtId="22" fontId="0" fillId="0" borderId="0" xfId="0" applyNumberFormat="1" applyAlignment="1">
      <alignment horizontal="left" vertical="center" wrapText="1"/>
    </xf>
    <xf numFmtId="0" fontId="0" fillId="0" borderId="0" xfId="0" applyFill="1" applyAlignment="1">
      <alignment horizontal="left" wrapText="1"/>
    </xf>
    <xf numFmtId="0" fontId="0" fillId="0" borderId="0" xfId="0" applyFill="1"/>
    <xf numFmtId="0" fontId="3" fillId="0" borderId="0" xfId="2" applyFill="1" applyAlignment="1" applyProtection="1">
      <alignment horizontal="left" vertical="top" wrapText="1"/>
    </xf>
    <xf numFmtId="0" fontId="0" fillId="0" borderId="0" xfId="0" applyFill="1" applyAlignment="1">
      <alignment horizontal="left" vertical="top" wrapText="1"/>
    </xf>
    <xf numFmtId="22" fontId="0" fillId="0" borderId="0" xfId="0" applyNumberFormat="1" applyFill="1" applyAlignment="1">
      <alignment horizontal="left" vertical="top" wrapText="1"/>
    </xf>
    <xf numFmtId="0" fontId="0" fillId="0" borderId="0" xfId="0" applyFill="1" applyAlignment="1">
      <alignment wrapText="1"/>
    </xf>
    <xf numFmtId="0" fontId="0" fillId="0" borderId="0" xfId="0" applyAlignment="1">
      <alignment vertical="center" wrapText="1"/>
    </xf>
    <xf numFmtId="0" fontId="0" fillId="0" borderId="0" xfId="0" applyFill="1" applyAlignment="1">
      <alignment horizontal="center" wrapText="1"/>
    </xf>
    <xf numFmtId="0" fontId="0" fillId="0" borderId="0" xfId="0" applyFill="1" applyAlignment="1">
      <alignment horizontal="center"/>
    </xf>
    <xf numFmtId="0" fontId="4" fillId="0" borderId="0" xfId="0" applyFont="1" applyAlignment="1">
      <alignment vertical="top" wrapText="1"/>
    </xf>
    <xf numFmtId="0" fontId="4" fillId="0" borderId="0" xfId="0" applyFont="1" applyAlignment="1">
      <alignment wrapText="1"/>
    </xf>
    <xf numFmtId="43" fontId="0" fillId="0" borderId="0" xfId="1" applyFont="1" applyFill="1" applyAlignment="1">
      <alignment horizontal="center"/>
    </xf>
    <xf numFmtId="43" fontId="0" fillId="0" borderId="0" xfId="1" applyFont="1" applyFill="1"/>
    <xf numFmtId="0" fontId="0" fillId="0" borderId="1" xfId="0" applyBorder="1" applyAlignment="1">
      <alignment horizontal="center" vertical="center"/>
    </xf>
    <xf numFmtId="43" fontId="0" fillId="0" borderId="1" xfId="1" applyFont="1" applyBorder="1" applyAlignment="1">
      <alignment horizontal="center" vertical="center"/>
    </xf>
    <xf numFmtId="0" fontId="0" fillId="0" borderId="1" xfId="0"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compraspublicas.gob.ec/ProcesoContratacion/compras/PC/informacionProcesoContratacion2.cpe?idSoliCompra=R-tryYCFVDFikEn2LUTlbxEH7SXGCO669e5GOK41s7E," TargetMode="External"/><Relationship Id="rId21" Type="http://schemas.openxmlformats.org/officeDocument/2006/relationships/hyperlink" Target="https://www.compraspublicas.gob.ec/ProcesoContratacion/compras/PC/informacionProcesoContratacion2.cpe?idSoliCompra=TOOKo0o4goDt7UOCoFe0CXotyVlyZfrlJvHTGqRP1Lk," TargetMode="External"/><Relationship Id="rId34" Type="http://schemas.openxmlformats.org/officeDocument/2006/relationships/hyperlink" Target="https://www.compraspublicas.gob.ec/ProcesoContratacion/compras/PC/informacionProcesoContratacion2.cpe?idSoliCompra=ACjMvPtvsC1p170hfcXyopoN1rx-ien41qQLLnyCqbc," TargetMode="External"/><Relationship Id="rId42" Type="http://schemas.openxmlformats.org/officeDocument/2006/relationships/hyperlink" Target="https://www.compraspublicas.gob.ec/ProcesoContratacion/compras/PC/informacionProcesoContratacion2.cpe?idSoliCompra=-NlLJboev07z2YzNTuPDLWrvoIXfTvNwKAMya7p43sg," TargetMode="External"/><Relationship Id="rId47" Type="http://schemas.openxmlformats.org/officeDocument/2006/relationships/hyperlink" Target="https://www.compraspublicas.gob.ec/ProcesoContratacion/compras/PC/informacionProcesoContratacion2.cpe?idSoliCompra=K80JoeuyfxYJuYEw09YdRI5w-dZWXfZHKKN4zXUpFV8," TargetMode="External"/><Relationship Id="rId50" Type="http://schemas.openxmlformats.org/officeDocument/2006/relationships/hyperlink" Target="https://www.compraspublicas.gob.ec/ProcesoContratacion/compras/PC/informacionProcesoContratacion2.cpe?idSoliCompra=9-DurxOehYrOpNVEgTVGSfgGMRMAy-jj3NZ2VYJOypE," TargetMode="External"/><Relationship Id="rId55" Type="http://schemas.openxmlformats.org/officeDocument/2006/relationships/hyperlink" Target="https://www.compraspublicas.gob.ec/ProcesoContratacion/compras/PC/informacionProcesoContratacion2.cpe?idSoliCompra=ZCBwrAh-SR1_BRYpKkoBeRopprPAtJEvd6IwL0THZw0," TargetMode="External"/><Relationship Id="rId63" Type="http://schemas.openxmlformats.org/officeDocument/2006/relationships/hyperlink" Target="https://www.compraspublicas.gob.ec/ProcesoContratacion/compras/PC/informacionProcesoContratacion2.cpe?idSoliCompra=zotR2D8VfgNMgYISagnI20evFb7lCUCjGICvjo5Xvdc," TargetMode="External"/><Relationship Id="rId68" Type="http://schemas.openxmlformats.org/officeDocument/2006/relationships/hyperlink" Target="https://www.compraspublicas.gob.ec/ProcesoContratacion/compras/PC/informacionProcesoContratacion2.cpe?idSoliCompra=22uKhihNfb0kkc0ePckTfxAh-LpctKwqzGMebsbgys4," TargetMode="External"/><Relationship Id="rId76" Type="http://schemas.openxmlformats.org/officeDocument/2006/relationships/hyperlink" Target="https://www.compraspublicas.gob.ec/ProcesoContratacion/compras/PC/informacionProcesoContratacion2.cpe?idSoliCompra=xfx-u7gqromBfOxUG46XHK3fLa_ZtfLYRAcAZcSpYSw," TargetMode="External"/><Relationship Id="rId84" Type="http://schemas.openxmlformats.org/officeDocument/2006/relationships/hyperlink" Target="https://www.compraspublicas.gob.ec/ProcesoContratacion/compras/PC/informacionProcesoContratacion2.cpe?idSoliCompra=xEBEszaI8g3aLDG8CyWEwwg5mIE3iqNjcOFyY5ZvlM8," TargetMode="External"/><Relationship Id="rId89" Type="http://schemas.openxmlformats.org/officeDocument/2006/relationships/hyperlink" Target="https://www.compraspublicas.gob.ec/ProcesoContratacion/compras/PC/informacionProcesoContratacion2.cpe?idSoliCompra=jpe3W0uQa-vam_XRD1IiRrOJdjFXYhfEsG2kHQASwBs," TargetMode="External"/><Relationship Id="rId97" Type="http://schemas.openxmlformats.org/officeDocument/2006/relationships/hyperlink" Target="https://www.compraspublicas.gob.ec/ProcesoContratacion/compras/PC/informacionProcesoContratacion2.cpe?idSoliCompra=B6JbHjshHMRhzKHjp2r9f597_rF76Dc88lQjFoNFvz0," TargetMode="External"/><Relationship Id="rId7" Type="http://schemas.openxmlformats.org/officeDocument/2006/relationships/hyperlink" Target="https://www.compraspublicas.gob.ec/ProcesoContratacion/compras/PC/informacionProcesoContratacion2.cpe?idSoliCompra=p2K3BIPxZV3JAeSNXsNLdZAOQXkALK-XP40ZNRD0vIc," TargetMode="External"/><Relationship Id="rId71" Type="http://schemas.openxmlformats.org/officeDocument/2006/relationships/hyperlink" Target="https://www.compraspublicas.gob.ec/ProcesoContratacion/compras/PC/informacionProcesoContratacion2.cpe?idSoliCompra=f4a8MOOe88FH9iouQyCCMX1QYAG3D-VfHTgVI5PyqRo," TargetMode="External"/><Relationship Id="rId92" Type="http://schemas.openxmlformats.org/officeDocument/2006/relationships/hyperlink" Target="https://www.compraspublicas.gob.ec/ProcesoContratacion/compras/PC/informacionProcesoContratacion2.cpe?idSoliCompra=nRQEaK5zVpFK3MQBRDKdOLfndYqBI6Tx_523-Rf-sPs," TargetMode="External"/><Relationship Id="rId2" Type="http://schemas.openxmlformats.org/officeDocument/2006/relationships/hyperlink" Target="https://www.compraspublicas.gob.ec/ProcesoContratacion/compras/PC/informacionProcesoContratacion2.cpe?idSoliCompra=edfx4x9C17M64Od0WFk4OFiXHAffN1QAw5-rf5ADtiU," TargetMode="External"/><Relationship Id="rId16" Type="http://schemas.openxmlformats.org/officeDocument/2006/relationships/hyperlink" Target="https://www.compraspublicas.gob.ec/ProcesoContratacion/compras/PC/informacionProcesoContratacion2.cpe?idSoliCompra=sk1dYtexPfgN9eDg-AbAOoXLsyXMtAXNXfCUYO__UgI," TargetMode="External"/><Relationship Id="rId29" Type="http://schemas.openxmlformats.org/officeDocument/2006/relationships/hyperlink" Target="https://www.compraspublicas.gob.ec/ProcesoContratacion/compras/PC/informacionProcesoContratacion2.cpe?idSoliCompra=NYVyg8D9uGv6GcKjKgT6mQy7LcEF8_O2YRs2-X4PHmI," TargetMode="External"/><Relationship Id="rId11" Type="http://schemas.openxmlformats.org/officeDocument/2006/relationships/hyperlink" Target="https://www.compraspublicas.gob.ec/ProcesoContratacion/compras/PC/informacionProcesoContratacion2.cpe?idSoliCompra=mzqt68FW-Li3ulyXv2t2_vT2tnPdlsDxK117YIq1Z4w," TargetMode="External"/><Relationship Id="rId24" Type="http://schemas.openxmlformats.org/officeDocument/2006/relationships/hyperlink" Target="https://www.compraspublicas.gob.ec/ProcesoContratacion/compras/PC/informacionProcesoContratacion2.cpe?idSoliCompra=a-R0TiPD52pjBRG90brAxm7qCNIZh_NY9FFJXrz3W1E," TargetMode="External"/><Relationship Id="rId32" Type="http://schemas.openxmlformats.org/officeDocument/2006/relationships/hyperlink" Target="https://www.compraspublicas.gob.ec/ProcesoContratacion/compras/PC/informacionProcesoContratacion2.cpe?idSoliCompra=K10MzgbYbkhZ9y7ZI8jtJ6CbkrMTBmAknhSjGBplgnk," TargetMode="External"/><Relationship Id="rId37" Type="http://schemas.openxmlformats.org/officeDocument/2006/relationships/hyperlink" Target="https://www.compraspublicas.gob.ec/ProcesoContratacion/compras/PC/informacionProcesoContratacion2.cpe?idSoliCompra=37yOl8e9QXaPFdrdd-X4-4M2ElvJockdC-MbAuoR4Zo," TargetMode="External"/><Relationship Id="rId40" Type="http://schemas.openxmlformats.org/officeDocument/2006/relationships/hyperlink" Target="https://www.compraspublicas.gob.ec/ProcesoContratacion/compras/PC/informacionProcesoContratacion2.cpe?idSoliCompra=Hi1laynlwSWKpwog1XTIkHlesZlpCDiD6oBsXUkhGko," TargetMode="External"/><Relationship Id="rId45" Type="http://schemas.openxmlformats.org/officeDocument/2006/relationships/hyperlink" Target="https://www.compraspublicas.gob.ec/ProcesoContratacion/compras/PC/informacionProcesoContratacion2.cpe?idSoliCompra=4VYi1ajFk9fkqROOV9NwOe4ju5ZAgBJAYtUTBM4DGX0," TargetMode="External"/><Relationship Id="rId53" Type="http://schemas.openxmlformats.org/officeDocument/2006/relationships/hyperlink" Target="https://www.compraspublicas.gob.ec/ProcesoContratacion/compras/PC/informacionProcesoContratacion2.cpe?idSoliCompra=F_Fi6v5DBlXayyiwD6a7LjMB_gctcj9BHN7eVXypyUs," TargetMode="External"/><Relationship Id="rId58" Type="http://schemas.openxmlformats.org/officeDocument/2006/relationships/hyperlink" Target="https://www.compraspublicas.gob.ec/ProcesoContratacion/compras/PC/informacionProcesoContratacion2.cpe?idSoliCompra=pu7uw8dm4RsZWivYRa751l5qpnKHWvd1mu3ovnQDjkU," TargetMode="External"/><Relationship Id="rId66" Type="http://schemas.openxmlformats.org/officeDocument/2006/relationships/hyperlink" Target="https://www.compraspublicas.gob.ec/ProcesoContratacion/compras/PC/informacionProcesoContratacion2.cpe?idSoliCompra=Qj0IaSnr7gZTBAq8A9T0iNAfYqAm8UxASkVY9ENhWyo," TargetMode="External"/><Relationship Id="rId74" Type="http://schemas.openxmlformats.org/officeDocument/2006/relationships/hyperlink" Target="https://www.compraspublicas.gob.ec/ProcesoContratacion/compras/PC/informacionProcesoContratacion2.cpe?idSoliCompra=Q1QNLqcynC1hXrv9leh7u6UtQ5gBpzSGgk77UDLCRaY," TargetMode="External"/><Relationship Id="rId79" Type="http://schemas.openxmlformats.org/officeDocument/2006/relationships/hyperlink" Target="https://www.compraspublicas.gob.ec/ProcesoContratacion/compras/PC/informacionProcesoContratacion2.cpe?idSoliCompra=o-rqaCC_xnKN0maXAW6Ja6AqTBj9geYTPdS9FFbG73M," TargetMode="External"/><Relationship Id="rId87" Type="http://schemas.openxmlformats.org/officeDocument/2006/relationships/hyperlink" Target="https://www.compraspublicas.gob.ec/ProcesoContratacion/compras/PC/informacionProcesoContratacion2.cpe?idSoliCompra=TCfuXrXP9QmMo67H6Yn1iHdpBglvHSdKMbld5kVG9N0," TargetMode="External"/><Relationship Id="rId5" Type="http://schemas.openxmlformats.org/officeDocument/2006/relationships/hyperlink" Target="https://www.compraspublicas.gob.ec/ProcesoContratacion/compras/PC/informacionProcesoContratacion2.cpe?idSoliCompra=pxWfQW09iWi4lgNbzAJ1Ps-1ipKCpxLe9eM-DyzzKts," TargetMode="External"/><Relationship Id="rId61" Type="http://schemas.openxmlformats.org/officeDocument/2006/relationships/hyperlink" Target="https://www.compraspublicas.gob.ec/ProcesoContratacion/compras/PC/informacionProcesoContratacion2.cpe?idSoliCompra=3xLWqEu5a1zx4JynpetnDKbLw-D-VGl9el8S7dXv_S4," TargetMode="External"/><Relationship Id="rId82" Type="http://schemas.openxmlformats.org/officeDocument/2006/relationships/hyperlink" Target="https://www.compraspublicas.gob.ec/ProcesoContratacion/compras/PC/informacionProcesoContratacion2.cpe?idSoliCompra=CrvAKazG2h4gDDhHSm5wWy-nwBpfJXuJSIrhzCBdaho," TargetMode="External"/><Relationship Id="rId90" Type="http://schemas.openxmlformats.org/officeDocument/2006/relationships/hyperlink" Target="https://www.compraspublicas.gob.ec/ProcesoContratacion/compras/PC/informacionProcesoContratacion2.cpe?idSoliCompra=ZJASHSh4y0iYkWMMqDeOXCATV8gLjOUfgtuRfPPmJjo," TargetMode="External"/><Relationship Id="rId95" Type="http://schemas.openxmlformats.org/officeDocument/2006/relationships/hyperlink" Target="https://www.compraspublicas.gob.ec/ProcesoContratacion/compras/PC/informacionProcesoContratacion2.cpe?idSoliCompra=ZzkCdb9OI30kNuQoIl6fiVzIJWBBgN8BT9ym-nvKtrQ," TargetMode="External"/><Relationship Id="rId19" Type="http://schemas.openxmlformats.org/officeDocument/2006/relationships/hyperlink" Target="https://www.compraspublicas.gob.ec/ProcesoContratacion/compras/PC/informacionProcesoContratacion2.cpe?idSoliCompra=mVIgyEqTPGtN68yWBjGplZToDs77TWc4OaRZxW19TyY," TargetMode="External"/><Relationship Id="rId14" Type="http://schemas.openxmlformats.org/officeDocument/2006/relationships/hyperlink" Target="https://www.compraspublicas.gob.ec/ProcesoContratacion/compras/PC/informacionProcesoContratacion2.cpe?idSoliCompra=svu7bUluD-WWXaicT7G7bhXf3UGlQ8w3O9KAsBVrdoA," TargetMode="External"/><Relationship Id="rId22" Type="http://schemas.openxmlformats.org/officeDocument/2006/relationships/hyperlink" Target="https://www.compraspublicas.gob.ec/ProcesoContratacion/compras/PC/informacionProcesoContratacion2.cpe?idSoliCompra=wbBmuGDhWaUzVvsKP_vLKHKdVpgr4fRp4U7hW0Z2kwU," TargetMode="External"/><Relationship Id="rId27" Type="http://schemas.openxmlformats.org/officeDocument/2006/relationships/hyperlink" Target="https://www.compraspublicas.gob.ec/ProcesoContratacion/compras/PC/informacionProcesoContratacion2.cpe?idSoliCompra=xHTKVQKfp1fuvqiPTxH2tLRoE-HnPJLFka-r7tWK0Qc," TargetMode="External"/><Relationship Id="rId30" Type="http://schemas.openxmlformats.org/officeDocument/2006/relationships/hyperlink" Target="https://www.compraspublicas.gob.ec/ProcesoContratacion/compras/PC/informacionProcesoContratacion2.cpe?idSoliCompra=VzNgvH52Gn7TZOv7L954LC4fMMnZ5oeQTYtX38RtG8A," TargetMode="External"/><Relationship Id="rId35" Type="http://schemas.openxmlformats.org/officeDocument/2006/relationships/hyperlink" Target="https://www.compraspublicas.gob.ec/ProcesoContratacion/compras/PC/informacionProcesoContratacion2.cpe?idSoliCompra=889VUC0sm7Gc9ON7Jj9TrBNY0jgrpQvrijhaNSG1pgY," TargetMode="External"/><Relationship Id="rId43" Type="http://schemas.openxmlformats.org/officeDocument/2006/relationships/hyperlink" Target="https://www.compraspublicas.gob.ec/ProcesoContratacion/compras/PC/informacionProcesoContratacion2.cpe?idSoliCompra=k7ZwZaciACpb38vpT-Luh57V-A6S4GlO0i_NSrul3Bs," TargetMode="External"/><Relationship Id="rId48" Type="http://schemas.openxmlformats.org/officeDocument/2006/relationships/hyperlink" Target="https://www.compraspublicas.gob.ec/ProcesoContratacion/compras/PC/informacionProcesoContratacion2.cpe?idSoliCompra=zU8piM_fs4kjoPw4f5zNdhyTOfVavVI4m7ZRxYn5wcM," TargetMode="External"/><Relationship Id="rId56" Type="http://schemas.openxmlformats.org/officeDocument/2006/relationships/hyperlink" Target="https://www.compraspublicas.gob.ec/ProcesoContratacion/compras/PC/informacionProcesoContratacion2.cpe?idSoliCompra=J4fgrEyH7kAUe95uWUan14_WLB3r-iabaMhzBDVMpP0," TargetMode="External"/><Relationship Id="rId64" Type="http://schemas.openxmlformats.org/officeDocument/2006/relationships/hyperlink" Target="https://www.compraspublicas.gob.ec/ProcesoContratacion/compras/PC/informacionProcesoContratacion2.cpe?idSoliCompra=Exx6I5fq-pYBNcZ53ve4TYlg87KtyBfrAQcUYA3zYHM," TargetMode="External"/><Relationship Id="rId69" Type="http://schemas.openxmlformats.org/officeDocument/2006/relationships/hyperlink" Target="https://www.compraspublicas.gob.ec/ProcesoContratacion/compras/PC/informacionProcesoContratacion2.cpe?idSoliCompra=oR47Ilb8lxizCasRFjAnnGKHJQ2pyKJCw7lu5dQQkkQ," TargetMode="External"/><Relationship Id="rId77" Type="http://schemas.openxmlformats.org/officeDocument/2006/relationships/hyperlink" Target="https://www.compraspublicas.gob.ec/ProcesoContratacion/compras/PC/informacionProcesoContratacion2.cpe?idSoliCompra=ySqhrDHyDPTQ9g6V7_SDw1IeBQjcMpJlt-VmQ7oLFNk," TargetMode="External"/><Relationship Id="rId8" Type="http://schemas.openxmlformats.org/officeDocument/2006/relationships/hyperlink" Target="https://www.compraspublicas.gob.ec/ProcesoContratacion/compras/PC/informacionProcesoContratacion2.cpe?idSoliCompra=WsPoiPzHLjWZK016y0mtomr1KqIzn4jeQ4V1oXFtnUM," TargetMode="External"/><Relationship Id="rId51" Type="http://schemas.openxmlformats.org/officeDocument/2006/relationships/hyperlink" Target="https://www.compraspublicas.gob.ec/ProcesoContratacion/compras/PC/informacionProcesoContratacion2.cpe?idSoliCompra=8R7jqGg6LSq7gPPfwHGDFwlqLGvOPv7lyBy-qKhZZmY," TargetMode="External"/><Relationship Id="rId72" Type="http://schemas.openxmlformats.org/officeDocument/2006/relationships/hyperlink" Target="https://www.compraspublicas.gob.ec/ProcesoContratacion/compras/PC/informacionProcesoContratacion2.cpe?idSoliCompra=q9qRes8-cGPH0oHYXO5npa_MWq6Semc1mpKuKgw6X54," TargetMode="External"/><Relationship Id="rId80" Type="http://schemas.openxmlformats.org/officeDocument/2006/relationships/hyperlink" Target="https://www.compraspublicas.gob.ec/ProcesoContratacion/compras/PC/informacionProcesoContratacion2.cpe?idSoliCompra=u7qlTzsSZ4BEfEQySzPPpOuTWj0oCgBJ9MQeJhpz_wE," TargetMode="External"/><Relationship Id="rId85" Type="http://schemas.openxmlformats.org/officeDocument/2006/relationships/hyperlink" Target="https://www.compraspublicas.gob.ec/ProcesoContratacion/compras/PC/informacionProcesoContratacion2.cpe?idSoliCompra=cB5orENSWcO4JdBh0N6NZNMXRz61Wy6fMkMvXZwoYrc," TargetMode="External"/><Relationship Id="rId93" Type="http://schemas.openxmlformats.org/officeDocument/2006/relationships/hyperlink" Target="https://www.compraspublicas.gob.ec/ProcesoContratacion/compras/PC/informacionProcesoContratacion2.cpe?idSoliCompra=ebJSQSnrl_sUhoeXwKSH5qoPTd5GKnxbop9lnkQb0vQ," TargetMode="External"/><Relationship Id="rId98" Type="http://schemas.openxmlformats.org/officeDocument/2006/relationships/hyperlink" Target="https://www.compraspublicas.gob.ec/ProcesoContratacion/compras/PC/informacionProcesoContratacion2.cpe?idSoliCompra=ujKDOujkWiridGuX6pr9VdvLUg4kG-7hIYqyUWm5LOE," TargetMode="External"/><Relationship Id="rId3" Type="http://schemas.openxmlformats.org/officeDocument/2006/relationships/hyperlink" Target="https://www.compraspublicas.gob.ec/ProcesoContratacion/compras/PC/informacionProcesoContratacion2.cpe?idSoliCompra=t68Mawf1ysWIjTwg1KUceelaV8atXrqF0t0b0YYR3Ok," TargetMode="External"/><Relationship Id="rId12" Type="http://schemas.openxmlformats.org/officeDocument/2006/relationships/hyperlink" Target="https://www.compraspublicas.gob.ec/ProcesoContratacion/compras/PC/informacionProcesoContratacion2.cpe?idSoliCompra=8VbfDqLiUjWY4iayTMcJrunaVgGvgAm0dyFRGkgxO-I," TargetMode="External"/><Relationship Id="rId17" Type="http://schemas.openxmlformats.org/officeDocument/2006/relationships/hyperlink" Target="https://www.compraspublicas.gob.ec/ProcesoContratacion/compras/PC/informacionProcesoContratacion2.cpe?idSoliCompra=ckJ-B_P9mN6Tf3AmbtfnT0PUQFJoHLpqv__-tKqvugQ," TargetMode="External"/><Relationship Id="rId25" Type="http://schemas.openxmlformats.org/officeDocument/2006/relationships/hyperlink" Target="https://www.compraspublicas.gob.ec/ProcesoContratacion/compras/PC/informacionProcesoContratacion2.cpe?idSoliCompra=ciutqrDnrl5vlpeayQpIfQevIl4UIyYzMFztSKruQ4E," TargetMode="External"/><Relationship Id="rId33" Type="http://schemas.openxmlformats.org/officeDocument/2006/relationships/hyperlink" Target="https://www.compraspublicas.gob.ec/ProcesoContratacion/compras/PC/informacionProcesoContratacion2.cpe?idSoliCompra=oim0e46lzCHNpCd5PiveQy_5FKMHQkjdTWgN_SiwfTw," TargetMode="External"/><Relationship Id="rId38" Type="http://schemas.openxmlformats.org/officeDocument/2006/relationships/hyperlink" Target="https://www.compraspublicas.gob.ec/ProcesoContratacion/compras/PC/informacionProcesoContratacion2.cpe?idSoliCompra=BH6pA1oZG2rRlFdE64JxM2zc725uezF2CCcyDFJSuvc," TargetMode="External"/><Relationship Id="rId46" Type="http://schemas.openxmlformats.org/officeDocument/2006/relationships/hyperlink" Target="https://www.compraspublicas.gob.ec/ProcesoContratacion/compras/PC/informacionProcesoContratacion2.cpe?idSoliCompra=f0nTRrwTjOogX2kIcf5tiP6BTxIyUgBcWdvN8KhBM3Q," TargetMode="External"/><Relationship Id="rId59" Type="http://schemas.openxmlformats.org/officeDocument/2006/relationships/hyperlink" Target="https://www.compraspublicas.gob.ec/ProcesoContratacion/compras/PC/informacionProcesoContratacion2.cpe?idSoliCompra=xhw87saJv0o7rz-ZqbJBwAO2eaSErxYot6UeYPzvIG8," TargetMode="External"/><Relationship Id="rId67" Type="http://schemas.openxmlformats.org/officeDocument/2006/relationships/hyperlink" Target="https://www.compraspublicas.gob.ec/ProcesoContratacion/compras/PC/informacionProcesoContratacion2.cpe?idSoliCompra=xj6KPUmNbKHyeul4U7sRVe3HDIFYhGaWHC-buuzx1yg," TargetMode="External"/><Relationship Id="rId20" Type="http://schemas.openxmlformats.org/officeDocument/2006/relationships/hyperlink" Target="https://www.compraspublicas.gob.ec/ProcesoContratacion/compras/PC/informacionProcesoContratacion2.cpe?idSoliCompra=UINeuq4CqCkW_j4Xr-acp0ddhgd5PAqlEgaLudAgIho," TargetMode="External"/><Relationship Id="rId41" Type="http://schemas.openxmlformats.org/officeDocument/2006/relationships/hyperlink" Target="https://www.compraspublicas.gob.ec/ProcesoContratacion/compras/PC/informacionProcesoContratacion2.cpe?idSoliCompra=Dk5kfcUfXnCQ5_rG6RU70rjSLjyL1Aane2sE8cQ4lv0," TargetMode="External"/><Relationship Id="rId54" Type="http://schemas.openxmlformats.org/officeDocument/2006/relationships/hyperlink" Target="https://www.compraspublicas.gob.ec/ProcesoContratacion/compras/PC/informacionProcesoContratacion2.cpe?idSoliCompra=Olm8DHNzYaQil8aA4YdmtjPO95QIBMvLKpO-LBGXff4," TargetMode="External"/><Relationship Id="rId62" Type="http://schemas.openxmlformats.org/officeDocument/2006/relationships/hyperlink" Target="https://www.compraspublicas.gob.ec/ProcesoContratacion/compras/PC/informacionProcesoContratacion2.cpe?idSoliCompra=rFxB0N_pxFVRPh4eSK5_uLp0qqGBMWjUpLRfjp9CLCU," TargetMode="External"/><Relationship Id="rId70" Type="http://schemas.openxmlformats.org/officeDocument/2006/relationships/hyperlink" Target="https://www.compraspublicas.gob.ec/ProcesoContratacion/compras/PC/informacionProcesoContratacion2.cpe?idSoliCompra=ClIJbHWd4O51knG2bt_nTzT5O46SOn_AcoGxIsXZ-dg," TargetMode="External"/><Relationship Id="rId75" Type="http://schemas.openxmlformats.org/officeDocument/2006/relationships/hyperlink" Target="https://www.compraspublicas.gob.ec/ProcesoContratacion/compras/PC/informacionProcesoContratacion2.cpe?idSoliCompra=966gOyIU5jsHGBErL4ZECdCMGhDVehQIPFSFiw4rpIg," TargetMode="External"/><Relationship Id="rId83" Type="http://schemas.openxmlformats.org/officeDocument/2006/relationships/hyperlink" Target="https://www.compraspublicas.gob.ec/ProcesoContratacion/compras/PC/informacionProcesoContratacion2.cpe?idSoliCompra=2RVTfpgz8ldU8dJsGk0fEPAlDKgRzeY-McpykWFZzWk," TargetMode="External"/><Relationship Id="rId88" Type="http://schemas.openxmlformats.org/officeDocument/2006/relationships/hyperlink" Target="https://www.compraspublicas.gob.ec/ProcesoContratacion/compras/PC/informacionProcesoContratacion2.cpe?idSoliCompra=Z5hQ3t865IvoK3xMqPajMi8dWa40tT3YqCd4wPhxhXI," TargetMode="External"/><Relationship Id="rId91" Type="http://schemas.openxmlformats.org/officeDocument/2006/relationships/hyperlink" Target="https://www.compraspublicas.gob.ec/ProcesoContratacion/compras/PC/informacionProcesoContratacion2.cpe?idSoliCompra=iWaoLNcRc3vF4g_YB3PiNLgBoFdIX47gzLFsdprdfZ8," TargetMode="External"/><Relationship Id="rId96" Type="http://schemas.openxmlformats.org/officeDocument/2006/relationships/hyperlink" Target="https://www.compraspublicas.gob.ec/ProcesoContratacion/compras/PC/informacionProcesoContratacion2.cpe?idSoliCompra=SJ7fvgHkvUuI0JiVk1r456IlKNZTSAw1_k3FBG1etx4," TargetMode="External"/><Relationship Id="rId1" Type="http://schemas.openxmlformats.org/officeDocument/2006/relationships/hyperlink" Target="https://www.compraspublicas.gob.ec/ProcesoContratacion/compras/PC/informacionProcesoContratacion2.cpe?idSoliCompra=hJIbC7gACB-Itng-vgA5lT_A7FBADEEov0VFKJi8U8s," TargetMode="External"/><Relationship Id="rId6" Type="http://schemas.openxmlformats.org/officeDocument/2006/relationships/hyperlink" Target="https://www.compraspublicas.gob.ec/ProcesoContratacion/compras/PC/informacionProcesoContratacion2.cpe?idSoliCompra=orHyLVcuRM4we5_54HOsZVZrCzD2rAD46vWpiqKUpqk," TargetMode="External"/><Relationship Id="rId15" Type="http://schemas.openxmlformats.org/officeDocument/2006/relationships/hyperlink" Target="https://www.compraspublicas.gob.ec/ProcesoContratacion/compras/PC/informacionProcesoContratacion2.cpe?idSoliCompra=t7StfUFq_jp2AKGWbCImRbt4hjAEFlGgn0PIpbJKJB0," TargetMode="External"/><Relationship Id="rId23" Type="http://schemas.openxmlformats.org/officeDocument/2006/relationships/hyperlink" Target="https://www.compraspublicas.gob.ec/ProcesoContratacion/compras/PC/informacionProcesoContratacion2.cpe?idSoliCompra=esT6UXgXxdTMjVFMnmIIHN1aFxydVdcMgfXerkMn-jc," TargetMode="External"/><Relationship Id="rId28" Type="http://schemas.openxmlformats.org/officeDocument/2006/relationships/hyperlink" Target="https://www.compraspublicas.gob.ec/ProcesoContratacion/compras/PC/informacionProcesoContratacion2.cpe?idSoliCompra=s-ii_qG1ktc0DIIDqfG4sVRpQAGWOs38cNG2DbMbTTE," TargetMode="External"/><Relationship Id="rId36" Type="http://schemas.openxmlformats.org/officeDocument/2006/relationships/hyperlink" Target="https://www.compraspublicas.gob.ec/ProcesoContratacion/compras/PC/informacionProcesoContratacion2.cpe?idSoliCompra=vrmnEbh_RPuC00pVaXKWSGT36p5Iyjt0Jfimgpmh5gY," TargetMode="External"/><Relationship Id="rId49" Type="http://schemas.openxmlformats.org/officeDocument/2006/relationships/hyperlink" Target="https://www.compraspublicas.gob.ec/ProcesoContratacion/compras/PC/informacionProcesoContratacion2.cpe?idSoliCompra=tah6Pn2rNdu_glyoeKEnR4pdU3LXjUZl1zBvws7uiTc," TargetMode="External"/><Relationship Id="rId57" Type="http://schemas.openxmlformats.org/officeDocument/2006/relationships/hyperlink" Target="https://www.compraspublicas.gob.ec/ProcesoContratacion/compras/SC/sci.cpe?idSoliCompra=VLIvfE4PC6EGi1fnDFHR4RsZbcJa2ykTj2LkBLNSJL0," TargetMode="External"/><Relationship Id="rId10" Type="http://schemas.openxmlformats.org/officeDocument/2006/relationships/hyperlink" Target="https://www.compraspublicas.gob.ec/ProcesoContratacion/compras/PC/informacionProcesoContratacion2.cpe?idSoliCompra=xiBZxy4D5h9fBMwpaugDt2DIo_nbSXTMr09GwQrmMZU," TargetMode="External"/><Relationship Id="rId31" Type="http://schemas.openxmlformats.org/officeDocument/2006/relationships/hyperlink" Target="https://www.compraspublicas.gob.ec/ProcesoContratacion/compras/PC/informacionProcesoContratacion2.cpe?idSoliCompra=mQ6tbdcn-VNm-pr6AIE3W2Uz4ofEFZ3AB9CcK3aQpwU," TargetMode="External"/><Relationship Id="rId44" Type="http://schemas.openxmlformats.org/officeDocument/2006/relationships/hyperlink" Target="https://www.compraspublicas.gob.ec/ProcesoContratacion/compras/PC/informacionProcesoContratacion2.cpe?idSoliCompra=i8C40fEtgBjsapnoHRdlC8heAQZBuk1iTUtBKQeJFM8," TargetMode="External"/><Relationship Id="rId52" Type="http://schemas.openxmlformats.org/officeDocument/2006/relationships/hyperlink" Target="https://www.compraspublicas.gob.ec/ProcesoContratacion/compras/PC/informacionProcesoContratacion2.cpe?idSoliCompra=5UmqzVHI3aC0Phoqb3RUK3BPlaqZ9quoEf519s1HbfM," TargetMode="External"/><Relationship Id="rId60" Type="http://schemas.openxmlformats.org/officeDocument/2006/relationships/hyperlink" Target="https://www.compraspublicas.gob.ec/ProcesoContratacion/compras/PC/informacionProcesoContratacion2.cpe?idSoliCompra=QbTKgA3akEkSKmb2EAzLNlwe-7pU_XsWCoHDIfZBamo," TargetMode="External"/><Relationship Id="rId65" Type="http://schemas.openxmlformats.org/officeDocument/2006/relationships/hyperlink" Target="https://www.compraspublicas.gob.ec/ProcesoContratacion/compras/PC/informacionProcesoContratacion2.cpe?idSoliCompra=9PvPp5rxtnknLWb8eNNM2PedaOJXxeX58t5pShCYFsc," TargetMode="External"/><Relationship Id="rId73" Type="http://schemas.openxmlformats.org/officeDocument/2006/relationships/hyperlink" Target="https://www.compraspublicas.gob.ec/ProcesoContratacion/compras/PC/informacionProcesoContratacion2.cpe?idSoliCompra=i4xU5QzNKdroiuYmQ-_7FL2aOv-2tmfpH2-BhoRDZgM," TargetMode="External"/><Relationship Id="rId78" Type="http://schemas.openxmlformats.org/officeDocument/2006/relationships/hyperlink" Target="https://www.compraspublicas.gob.ec/ProcesoContratacion/compras/PC/informacionProcesoContratacion2.cpe?idSoliCompra=fpPnus3pOxExEWKmjuS4Ohc40o3r0weGSdbUEbHLGjs," TargetMode="External"/><Relationship Id="rId81" Type="http://schemas.openxmlformats.org/officeDocument/2006/relationships/hyperlink" Target="https://www.compraspublicas.gob.ec/ProcesoContratacion/compras/PC/informacionProcesoContratacion2.cpe?idSoliCompra=pmQQAsAlFlcEVpCQx70qLwDcfbjtwRQAIjoMIQ8doU4," TargetMode="External"/><Relationship Id="rId86" Type="http://schemas.openxmlformats.org/officeDocument/2006/relationships/hyperlink" Target="https://www.compraspublicas.gob.ec/ProcesoContratacion/compras/PC/informacionProcesoContratacion2.cpe?idSoliCompra=txb5U1C4DpuChah1qnxD7Av1AyUeOtc5I_HuNOcDaMk," TargetMode="External"/><Relationship Id="rId94" Type="http://schemas.openxmlformats.org/officeDocument/2006/relationships/hyperlink" Target="https://www.compraspublicas.gob.ec/ProcesoContratacion/compras/PC/informacionProcesoContratacion2.cpe?idSoliCompra=nfkBtVzrsfI8Ppyq8r7l8LEuOkX6OtWr62ypdr5Hd7g," TargetMode="External"/><Relationship Id="rId4" Type="http://schemas.openxmlformats.org/officeDocument/2006/relationships/hyperlink" Target="https://www.compraspublicas.gob.ec/ProcesoContratacion/compras/PC/informacionProcesoContratacion2.cpe?idSoliCompra=2BoDmXdQpkn3dwUpR4iITKvXq6eU9EY53w7vMlIQdaM," TargetMode="External"/><Relationship Id="rId9" Type="http://schemas.openxmlformats.org/officeDocument/2006/relationships/hyperlink" Target="https://www.compraspublicas.gob.ec/ProcesoContratacion/compras/PC/informacionProcesoContratacion2.cpe?idSoliCompra=3cSeJihkdzuhIULoaIaL0MiRMW2Eu3aEfP7CssVuW_I," TargetMode="External"/><Relationship Id="rId13" Type="http://schemas.openxmlformats.org/officeDocument/2006/relationships/hyperlink" Target="https://www.compraspublicas.gob.ec/ProcesoContratacion/compras/PC/informacionProcesoContratacion2.cpe?idSoliCompra=eFfyCZ49WyD67yC_eR8e4ootC0a9brmGOiM-0jo5cGY," TargetMode="External"/><Relationship Id="rId18" Type="http://schemas.openxmlformats.org/officeDocument/2006/relationships/hyperlink" Target="https://www.compraspublicas.gob.ec/ProcesoContratacion/compras/PC/informacionProcesoContratacion2.cpe?idSoliCompra=01wRheup6v5PVnkHTUqHz7cjZmF1aOFlvzbfl-Vs53E," TargetMode="External"/><Relationship Id="rId39" Type="http://schemas.openxmlformats.org/officeDocument/2006/relationships/hyperlink" Target="https://www.compraspublicas.gob.ec/ProcesoContratacion/compras/PC/informacionProcesoContratacion2.cpe?idSoliCompra=iEUeVI11dcj95YsW9Q1tsS8AVgj8v3h7EZ-e5vnd4n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ompraspublicas.gob.ec/ProcesoContratacion/compras/PC/informacionProcesoContratacion2.cpe?idSoliCompra=889VUC0sm7Gc9ON7Jj9TrBNY0jgrpQvrijhaNSG1pgY," TargetMode="External"/><Relationship Id="rId13" Type="http://schemas.openxmlformats.org/officeDocument/2006/relationships/hyperlink" Target="https://www.compraspublicas.gob.ec/ProcesoContratacion/compras/PC/informacionProcesoContratacion2.cpe?idSoliCompra=Dk5kfcUfXnCQ5_rG6RU70rjSLjyL1Aane2sE8cQ4lv0," TargetMode="External"/><Relationship Id="rId18" Type="http://schemas.openxmlformats.org/officeDocument/2006/relationships/hyperlink" Target="https://www.compraspublicas.gob.ec/ProcesoContratacion/compras/PC/informacionProcesoContratacion2.cpe?idSoliCompra=Exx6I5fq-pYBNcZ53ve4TYlg87KtyBfrAQcUYA3zYHM," TargetMode="External"/><Relationship Id="rId26" Type="http://schemas.openxmlformats.org/officeDocument/2006/relationships/hyperlink" Target="https://www.compraspublicas.gob.ec/ProcesoContratacion/compras/PC/informacionProcesoContratacion2.cpe?idSoliCompra=Q1QNLqcynC1hXrv9leh7u6UtQ5gBpzSGgk77UDLCRaY," TargetMode="External"/><Relationship Id="rId3" Type="http://schemas.openxmlformats.org/officeDocument/2006/relationships/hyperlink" Target="https://www.compraspublicas.gob.ec/ProcesoContratacion/compras/PC/informacionProcesoContratacion2.cpe?idSoliCompra=ciutqrDnrl5vlpeayQpIfQevIl4UIyYzMFztSKruQ4E," TargetMode="External"/><Relationship Id="rId21" Type="http://schemas.openxmlformats.org/officeDocument/2006/relationships/hyperlink" Target="https://www.compraspublicas.gob.ec/ProcesoContratacion/compras/PC/informacionProcesoContratacion2.cpe?idSoliCompra=xj6KPUmNbKHyeul4U7sRVe3HDIFYhGaWHC-buuzx1yg," TargetMode="External"/><Relationship Id="rId34" Type="http://schemas.openxmlformats.org/officeDocument/2006/relationships/hyperlink" Target="https://www.compraspublicas.gob.ec/ProcesoContratacion/compras/PC/informacionProcesoContratacion2.cpe?idSoliCompra=nfkBtVzrsfI8Ppyq8r7l8LEuOkX6OtWr62ypdr5Hd7g," TargetMode="External"/><Relationship Id="rId7" Type="http://schemas.openxmlformats.org/officeDocument/2006/relationships/hyperlink" Target="https://www.compraspublicas.gob.ec/ProcesoContratacion/compras/PC/informacionProcesoContratacion2.cpe?idSoliCompra=oim0e46lzCHNpCd5PiveQy_5FKMHQkjdTWgN_SiwfTw," TargetMode="External"/><Relationship Id="rId12" Type="http://schemas.openxmlformats.org/officeDocument/2006/relationships/hyperlink" Target="https://www.compraspublicas.gob.ec/ProcesoContratacion/compras/PC/informacionProcesoContratacion2.cpe?idSoliCompra=Hi1laynlwSWKpwog1XTIkHlesZlpCDiD6oBsXUkhGko," TargetMode="External"/><Relationship Id="rId17" Type="http://schemas.openxmlformats.org/officeDocument/2006/relationships/hyperlink" Target="https://www.compraspublicas.gob.ec/ProcesoContratacion/compras/PC/informacionProcesoContratacion2.cpe?idSoliCompra=ZCBwrAh-SR1_BRYpKkoBeRopprPAtJEvd6IwL0THZw0," TargetMode="External"/><Relationship Id="rId25" Type="http://schemas.openxmlformats.org/officeDocument/2006/relationships/hyperlink" Target="https://www.compraspublicas.gob.ec/ProcesoContratacion/compras/PC/informacionProcesoContratacion2.cpe?idSoliCompra=i4xU5QzNKdroiuYmQ-_7FL2aOv-2tmfpH2-BhoRDZgM," TargetMode="External"/><Relationship Id="rId33" Type="http://schemas.openxmlformats.org/officeDocument/2006/relationships/hyperlink" Target="https://www.compraspublicas.gob.ec/ProcesoContratacion/compras/PC/informacionProcesoContratacion2.cpe?idSoliCompra=iWaoLNcRc3vF4g_YB3PiNLgBoFdIX47gzLFsdprdfZ8," TargetMode="External"/><Relationship Id="rId2" Type="http://schemas.openxmlformats.org/officeDocument/2006/relationships/hyperlink" Target="https://www.compraspublicas.gob.ec/ProcesoContratacion/compras/PC/informacionProcesoContratacion2.cpe?idSoliCompra=a-R0TiPD52pjBRG90brAxm7qCNIZh_NY9FFJXrz3W1E," TargetMode="External"/><Relationship Id="rId16" Type="http://schemas.openxmlformats.org/officeDocument/2006/relationships/hyperlink" Target="https://www.compraspublicas.gob.ec/ProcesoContratacion/compras/PC/informacionProcesoContratacion2.cpe?idSoliCompra=F_Fi6v5DBlXayyiwD6a7LjMB_gctcj9BHN7eVXypyUs," TargetMode="External"/><Relationship Id="rId20" Type="http://schemas.openxmlformats.org/officeDocument/2006/relationships/hyperlink" Target="https://www.compraspublicas.gob.ec/ProcesoContratacion/compras/PC/informacionProcesoContratacion2.cpe?idSoliCompra=Qj0IaSnr7gZTBAq8A9T0iNAfYqAm8UxASkVY9ENhWyo," TargetMode="External"/><Relationship Id="rId29" Type="http://schemas.openxmlformats.org/officeDocument/2006/relationships/hyperlink" Target="https://www.compraspublicas.gob.ec/ProcesoContratacion/compras/PC/informacionProcesoContratacion2.cpe?idSoliCompra=TCfuXrXP9QmMo67H6Yn1iHdpBglvHSdKMbld5kVG9N0," TargetMode="External"/><Relationship Id="rId1" Type="http://schemas.openxmlformats.org/officeDocument/2006/relationships/hyperlink" Target="https://www.compraspublicas.gob.ec/ProcesoContratacion/compras/PC/informacionProcesoContratacion2.cpe?idSoliCompra=UINeuq4CqCkW_j4Xr-acp0ddhgd5PAqlEgaLudAgIho," TargetMode="External"/><Relationship Id="rId6" Type="http://schemas.openxmlformats.org/officeDocument/2006/relationships/hyperlink" Target="https://www.compraspublicas.gob.ec/ProcesoContratacion/compras/PC/informacionProcesoContratacion2.cpe?idSoliCompra=K10MzgbYbkhZ9y7ZI8jtJ6CbkrMTBmAknhSjGBplgnk," TargetMode="External"/><Relationship Id="rId11" Type="http://schemas.openxmlformats.org/officeDocument/2006/relationships/hyperlink" Target="https://www.compraspublicas.gob.ec/ProcesoContratacion/compras/PC/informacionProcesoContratacion2.cpe?idSoliCompra=iEUeVI11dcj95YsW9Q1tsS8AVgj8v3h7EZ-e5vnd4nU," TargetMode="External"/><Relationship Id="rId24" Type="http://schemas.openxmlformats.org/officeDocument/2006/relationships/hyperlink" Target="https://www.compraspublicas.gob.ec/ProcesoContratacion/compras/PC/informacionProcesoContratacion2.cpe?idSoliCompra=q9qRes8-cGPH0oHYXO5npa_MWq6Semc1mpKuKgw6X54," TargetMode="External"/><Relationship Id="rId32" Type="http://schemas.openxmlformats.org/officeDocument/2006/relationships/hyperlink" Target="https://www.compraspublicas.gob.ec/ProcesoContratacion/compras/PC/informacionProcesoContratacion2.cpe?idSoliCompra=ZJASHSh4y0iYkWMMqDeOXCATV8gLjOUfgtuRfPPmJjo," TargetMode="External"/><Relationship Id="rId37" Type="http://schemas.openxmlformats.org/officeDocument/2006/relationships/hyperlink" Target="https://www.compraspublicas.gob.ec/ProcesoContratacion/compras/PC/informacionProcesoContratacion2.cpe?idSoliCompra=B6JbHjshHMRhzKHjp2r9f597_rF76Dc88lQjFoNFvz0," TargetMode="External"/><Relationship Id="rId5" Type="http://schemas.openxmlformats.org/officeDocument/2006/relationships/hyperlink" Target="https://www.compraspublicas.gob.ec/ProcesoContratacion/compras/PC/informacionProcesoContratacion2.cpe?idSoliCompra=NYVyg8D9uGv6GcKjKgT6mQy7LcEF8_O2YRs2-X4PHmI," TargetMode="External"/><Relationship Id="rId15" Type="http://schemas.openxmlformats.org/officeDocument/2006/relationships/hyperlink" Target="https://www.compraspublicas.gob.ec/ProcesoContratacion/compras/PC/informacionProcesoContratacion2.cpe?idSoliCompra=5UmqzVHI3aC0Phoqb3RUK3BPlaqZ9quoEf519s1HbfM," TargetMode="External"/><Relationship Id="rId23" Type="http://schemas.openxmlformats.org/officeDocument/2006/relationships/hyperlink" Target="https://www.compraspublicas.gob.ec/ProcesoContratacion/compras/PC/informacionProcesoContratacion2.cpe?idSoliCompra=ClIJbHWd4O51knG2bt_nTzT5O46SOn_AcoGxIsXZ-dg," TargetMode="External"/><Relationship Id="rId28" Type="http://schemas.openxmlformats.org/officeDocument/2006/relationships/hyperlink" Target="https://www.compraspublicas.gob.ec/ProcesoContratacion/compras/PC/informacionProcesoContratacion2.cpe?idSoliCompra=xEBEszaI8g3aLDG8CyWEwwg5mIE3iqNjcOFyY5ZvlM8," TargetMode="External"/><Relationship Id="rId36" Type="http://schemas.openxmlformats.org/officeDocument/2006/relationships/hyperlink" Target="https://www.compraspublicas.gob.ec/ProcesoContratacion/compras/PC/informacionProcesoContratacion2.cpe?idSoliCompra=SJ7fvgHkvUuI0JiVk1r456IlKNZTSAw1_k3FBG1etx4," TargetMode="External"/><Relationship Id="rId10" Type="http://schemas.openxmlformats.org/officeDocument/2006/relationships/hyperlink" Target="https://www.compraspublicas.gob.ec/ProcesoContratacion/compras/PC/informacionProcesoContratacion2.cpe?idSoliCompra=BH6pA1oZG2rRlFdE64JxM2zc725uezF2CCcyDFJSuvc," TargetMode="External"/><Relationship Id="rId19" Type="http://schemas.openxmlformats.org/officeDocument/2006/relationships/hyperlink" Target="https://www.compraspublicas.gob.ec/ProcesoContratacion/compras/PC/informacionProcesoContratacion2.cpe?idSoliCompra=9PvPp5rxtnknLWb8eNNM2PedaOJXxeX58t5pShCYFsc," TargetMode="External"/><Relationship Id="rId31" Type="http://schemas.openxmlformats.org/officeDocument/2006/relationships/hyperlink" Target="https://www.compraspublicas.gob.ec/ProcesoContratacion/compras/PC/informacionProcesoContratacion2.cpe?idSoliCompra=jpe3W0uQa-vam_XRD1IiRrOJdjFXYhfEsG2kHQASwBs," TargetMode="External"/><Relationship Id="rId4" Type="http://schemas.openxmlformats.org/officeDocument/2006/relationships/hyperlink" Target="https://www.compraspublicas.gob.ec/ProcesoContratacion/compras/PC/informacionProcesoContratacion2.cpe?idSoliCompra=R-tryYCFVDFikEn2LUTlbxEH7SXGCO669e5GOK41s7E," TargetMode="External"/><Relationship Id="rId9" Type="http://schemas.openxmlformats.org/officeDocument/2006/relationships/hyperlink" Target="https://www.compraspublicas.gob.ec/ProcesoContratacion/compras/PC/informacionProcesoContratacion2.cpe?idSoliCompra=vrmnEbh_RPuC00pVaXKWSGT36p5Iyjt0Jfimgpmh5gY," TargetMode="External"/><Relationship Id="rId14" Type="http://schemas.openxmlformats.org/officeDocument/2006/relationships/hyperlink" Target="https://www.compraspublicas.gob.ec/ProcesoContratacion/compras/PC/informacionProcesoContratacion2.cpe?idSoliCompra=8R7jqGg6LSq7gPPfwHGDFwlqLGvOPv7lyBy-qKhZZmY," TargetMode="External"/><Relationship Id="rId22" Type="http://schemas.openxmlformats.org/officeDocument/2006/relationships/hyperlink" Target="https://www.compraspublicas.gob.ec/ProcesoContratacion/compras/PC/informacionProcesoContratacion2.cpe?idSoliCompra=22uKhihNfb0kkc0ePckTfxAh-LpctKwqzGMebsbgys4," TargetMode="External"/><Relationship Id="rId27" Type="http://schemas.openxmlformats.org/officeDocument/2006/relationships/hyperlink" Target="https://www.compraspublicas.gob.ec/ProcesoContratacion/compras/PC/informacionProcesoContratacion2.cpe?idSoliCompra=pmQQAsAlFlcEVpCQx70qLwDcfbjtwRQAIjoMIQ8doU4," TargetMode="External"/><Relationship Id="rId30" Type="http://schemas.openxmlformats.org/officeDocument/2006/relationships/hyperlink" Target="https://www.compraspublicas.gob.ec/ProcesoContratacion/compras/PC/informacionProcesoContratacion2.cpe?idSoliCompra=Z5hQ3t865IvoK3xMqPajMi8dWa40tT3YqCd4wPhxhXI," TargetMode="External"/><Relationship Id="rId35" Type="http://schemas.openxmlformats.org/officeDocument/2006/relationships/hyperlink" Target="https://www.compraspublicas.gob.ec/ProcesoContratacion/compras/PC/informacionProcesoContratacion2.cpe?idSoliCompra=ZzkCdb9OI30kNuQoIl6fiVzIJWBBgN8BT9ym-nvKtrQ,"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ompraspublicas.gob.ec/ProcesoContratacion/compras/PC/informacionProcesoContratacion2.cpe?idSoliCompra=xiBZxy4D5h9fBMwpaugDt2DIo_nbSXTMr09GwQrmMZU," TargetMode="External"/><Relationship Id="rId13" Type="http://schemas.openxmlformats.org/officeDocument/2006/relationships/hyperlink" Target="https://www.compraspublicas.gob.ec/ProcesoContratacion/compras/PC/informacionProcesoContratacion2.cpe?idSoliCompra=zotR2D8VfgNMgYISagnI20evFb7lCUCjGICvjo5Xvdc," TargetMode="External"/><Relationship Id="rId18" Type="http://schemas.openxmlformats.org/officeDocument/2006/relationships/hyperlink" Target="https://www.compraspublicas.gob.ec/ProcesoContratacion/compras/PC/informacionProcesoContratacion2.cpe?idSoliCompra=nRQEaK5zVpFK3MQBRDKdOLfndYqBI6Tx_523-Rf-sPs," TargetMode="External"/><Relationship Id="rId3" Type="http://schemas.openxmlformats.org/officeDocument/2006/relationships/hyperlink" Target="https://www.compraspublicas.gob.ec/ProcesoContratacion/compras/PC/informacionProcesoContratacion2.cpe?idSoliCompra=t68Mawf1ysWIjTwg1KUceelaV8atXrqF0t0b0YYR3Ok," TargetMode="External"/><Relationship Id="rId7" Type="http://schemas.openxmlformats.org/officeDocument/2006/relationships/hyperlink" Target="https://www.compraspublicas.gob.ec/ProcesoContratacion/compras/PC/informacionProcesoContratacion2.cpe?idSoliCompra=3cSeJihkdzuhIULoaIaL0MiRMW2Eu3aEfP7CssVuW_I," TargetMode="External"/><Relationship Id="rId12" Type="http://schemas.openxmlformats.org/officeDocument/2006/relationships/hyperlink" Target="https://www.compraspublicas.gob.ec/ProcesoContratacion/compras/PC/informacionProcesoContratacion2.cpe?idSoliCompra=Olm8DHNzYaQil8aA4YdmtjPO95QIBMvLKpO-LBGXff4," TargetMode="External"/><Relationship Id="rId17" Type="http://schemas.openxmlformats.org/officeDocument/2006/relationships/hyperlink" Target="https://www.compraspublicas.gob.ec/ProcesoContratacion/compras/PC/informacionProcesoContratacion2.cpe?idSoliCompra=txb5U1C4DpuChah1qnxD7Av1AyUeOtc5I_HuNOcDaMk," TargetMode="External"/><Relationship Id="rId2" Type="http://schemas.openxmlformats.org/officeDocument/2006/relationships/hyperlink" Target="https://www.compraspublicas.gob.ec/ProcesoContratacion/compras/PC/informacionProcesoContratacion2.cpe?idSoliCompra=edfx4x9C17M64Od0WFk4OFiXHAffN1QAw5-rf5ADtiU," TargetMode="External"/><Relationship Id="rId16" Type="http://schemas.openxmlformats.org/officeDocument/2006/relationships/hyperlink" Target="https://www.compraspublicas.gob.ec/ProcesoContratacion/compras/PC/informacionProcesoContratacion2.cpe?idSoliCompra=cB5orENSWcO4JdBh0N6NZNMXRz61Wy6fMkMvXZwoYrc," TargetMode="External"/><Relationship Id="rId20" Type="http://schemas.openxmlformats.org/officeDocument/2006/relationships/printerSettings" Target="../printerSettings/printerSettings2.bin"/><Relationship Id="rId1" Type="http://schemas.openxmlformats.org/officeDocument/2006/relationships/hyperlink" Target="https://www.compraspublicas.gob.ec/ProcesoContratacion/compras/PC/informacionProcesoContratacion2.cpe?idSoliCompra=hJIbC7gACB-Itng-vgA5lT_A7FBADEEov0VFKJi8U8s," TargetMode="External"/><Relationship Id="rId6" Type="http://schemas.openxmlformats.org/officeDocument/2006/relationships/hyperlink" Target="https://www.compraspublicas.gob.ec/ProcesoContratacion/compras/PC/informacionProcesoContratacion2.cpe?idSoliCompra=p2K3BIPxZV3JAeSNXsNLdZAOQXkALK-XP40ZNRD0vIc," TargetMode="External"/><Relationship Id="rId11" Type="http://schemas.openxmlformats.org/officeDocument/2006/relationships/hyperlink" Target="https://www.compraspublicas.gob.ec/ProcesoContratacion/compras/PC/informacionProcesoContratacion2.cpe?idSoliCompra=ACjMvPtvsC1p170hfcXyopoN1rx-ien41qQLLnyCqbc," TargetMode="External"/><Relationship Id="rId5" Type="http://schemas.openxmlformats.org/officeDocument/2006/relationships/hyperlink" Target="https://www.compraspublicas.gob.ec/ProcesoContratacion/compras/PC/informacionProcesoContratacion2.cpe?idSoliCompra=pxWfQW09iWi4lgNbzAJ1Ps-1ipKCpxLe9eM-DyzzKts," TargetMode="External"/><Relationship Id="rId15" Type="http://schemas.openxmlformats.org/officeDocument/2006/relationships/hyperlink" Target="https://www.compraspublicas.gob.ec/ProcesoContratacion/compras/PC/informacionProcesoContratacion2.cpe?idSoliCompra=u7qlTzsSZ4BEfEQySzPPpOuTWj0oCgBJ9MQeJhpz_wE," TargetMode="External"/><Relationship Id="rId10" Type="http://schemas.openxmlformats.org/officeDocument/2006/relationships/hyperlink" Target="https://www.compraspublicas.gob.ec/ProcesoContratacion/compras/PC/informacionProcesoContratacion2.cpe?idSoliCompra=esT6UXgXxdTMjVFMnmIIHN1aFxydVdcMgfXerkMn-jc," TargetMode="External"/><Relationship Id="rId19" Type="http://schemas.openxmlformats.org/officeDocument/2006/relationships/hyperlink" Target="https://www.compraspublicas.gob.ec/ProcesoContratacion/compras/PC/informacionProcesoContratacion2.cpe?idSoliCompra=ebJSQSnrl_sUhoeXwKSH5qoPTd5GKnxbop9lnkQb0vQ," TargetMode="External"/><Relationship Id="rId4" Type="http://schemas.openxmlformats.org/officeDocument/2006/relationships/hyperlink" Target="https://www.compraspublicas.gob.ec/ProcesoContratacion/compras/PC/informacionProcesoContratacion2.cpe?idSoliCompra=2BoDmXdQpkn3dwUpR4iITKvXq6eU9EY53w7vMlIQdaM," TargetMode="External"/><Relationship Id="rId9" Type="http://schemas.openxmlformats.org/officeDocument/2006/relationships/hyperlink" Target="https://www.compraspublicas.gob.ec/ProcesoContratacion/compras/PC/informacionProcesoContratacion2.cpe?idSoliCompra=8VbfDqLiUjWY4iayTMcJrunaVgGvgAm0dyFRGkgxO-I," TargetMode="External"/><Relationship Id="rId14" Type="http://schemas.openxmlformats.org/officeDocument/2006/relationships/hyperlink" Target="https://www.compraspublicas.gob.ec/ProcesoContratacion/compras/PC/informacionProcesoContratacion2.cpe?idSoliCompra=oR47Ilb8lxizCasRFjAnnGKHJQ2pyKJCw7lu5dQQkkQ,"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compraspublicas.gob.ec/ProcesoContratacion/compras/PC/informacionProcesoContratacion2.cpe?idSoliCompra=ckJ-B_P9mN6Tf3AmbtfnT0PUQFJoHLpqv__-tKqvugQ," TargetMode="External"/><Relationship Id="rId13" Type="http://schemas.openxmlformats.org/officeDocument/2006/relationships/hyperlink" Target="https://www.compraspublicas.gob.ec/ProcesoContratacion/compras/PC/informacionProcesoContratacion2.cpe?idSoliCompra=xHTKVQKfp1fuvqiPTxH2tLRoE-HnPJLFka-r7tWK0Qc," TargetMode="External"/><Relationship Id="rId18" Type="http://schemas.openxmlformats.org/officeDocument/2006/relationships/hyperlink" Target="https://www.compraspublicas.gob.ec/ProcesoContratacion/compras/PC/informacionProcesoContratacion2.cpe?idSoliCompra=k7ZwZaciACpb38vpT-Luh57V-A6S4GlO0i_NSrul3Bs," TargetMode="External"/><Relationship Id="rId26" Type="http://schemas.openxmlformats.org/officeDocument/2006/relationships/hyperlink" Target="https://www.compraspublicas.gob.ec/ProcesoContratacion/compras/PC/informacionProcesoContratacion2.cpe?idSoliCompra=f4a8MOOe88FH9iouQyCCMX1QYAG3D-VfHTgVI5PyqRo," TargetMode="External"/><Relationship Id="rId3" Type="http://schemas.openxmlformats.org/officeDocument/2006/relationships/hyperlink" Target="https://www.compraspublicas.gob.ec/ProcesoContratacion/compras/PC/informacionProcesoContratacion2.cpe?idSoliCompra=mzqt68FW-Li3ulyXv2t2_vT2tnPdlsDxK117YIq1Z4w," TargetMode="External"/><Relationship Id="rId21" Type="http://schemas.openxmlformats.org/officeDocument/2006/relationships/hyperlink" Target="https://www.compraspublicas.gob.ec/ProcesoContratacion/compras/PC/informacionProcesoContratacion2.cpe?idSoliCompra=K80JoeuyfxYJuYEw09YdRI5w-dZWXfZHKKN4zXUpFV8," TargetMode="External"/><Relationship Id="rId7" Type="http://schemas.openxmlformats.org/officeDocument/2006/relationships/hyperlink" Target="https://www.compraspublicas.gob.ec/ProcesoContratacion/compras/PC/informacionProcesoContratacion2.cpe?idSoliCompra=sk1dYtexPfgN9eDg-AbAOoXLsyXMtAXNXfCUYO__UgI," TargetMode="External"/><Relationship Id="rId12" Type="http://schemas.openxmlformats.org/officeDocument/2006/relationships/hyperlink" Target="https://www.compraspublicas.gob.ec/ProcesoContratacion/compras/PC/informacionProcesoContratacion2.cpe?idSoliCompra=wbBmuGDhWaUzVvsKP_vLKHKdVpgr4fRp4U7hW0Z2kwU," TargetMode="External"/><Relationship Id="rId17" Type="http://schemas.openxmlformats.org/officeDocument/2006/relationships/hyperlink" Target="https://www.compraspublicas.gob.ec/ProcesoContratacion/compras/PC/informacionProcesoContratacion2.cpe?idSoliCompra=-NlLJboev07z2YzNTuPDLWrvoIXfTvNwKAMya7p43sg," TargetMode="External"/><Relationship Id="rId25" Type="http://schemas.openxmlformats.org/officeDocument/2006/relationships/hyperlink" Target="https://www.compraspublicas.gob.ec/ProcesoContratacion/compras/PC/informacionProcesoContratacion2.cpe?idSoliCompra=rFxB0N_pxFVRPh4eSK5_uLp0qqGBMWjUpLRfjp9CLCU," TargetMode="External"/><Relationship Id="rId2" Type="http://schemas.openxmlformats.org/officeDocument/2006/relationships/hyperlink" Target="https://www.compraspublicas.gob.ec/ProcesoContratacion/compras/PC/informacionProcesoContratacion2.cpe?idSoliCompra=WsPoiPzHLjWZK016y0mtomr1KqIzn4jeQ4V1oXFtnUM," TargetMode="External"/><Relationship Id="rId16" Type="http://schemas.openxmlformats.org/officeDocument/2006/relationships/hyperlink" Target="https://www.compraspublicas.gob.ec/ProcesoContratacion/compras/PC/informacionProcesoContratacion2.cpe?idSoliCompra=37yOl8e9QXaPFdrdd-X4-4M2ElvJockdC-MbAuoR4Zo," TargetMode="External"/><Relationship Id="rId20" Type="http://schemas.openxmlformats.org/officeDocument/2006/relationships/hyperlink" Target="https://www.compraspublicas.gob.ec/ProcesoContratacion/compras/PC/informacionProcesoContratacion2.cpe?idSoliCompra=f0nTRrwTjOogX2kIcf5tiP6BTxIyUgBcWdvN8KhBM3Q," TargetMode="External"/><Relationship Id="rId29" Type="http://schemas.openxmlformats.org/officeDocument/2006/relationships/hyperlink" Target="https://www.compraspublicas.gob.ec/ProcesoContratacion/compras/PC/informacionProcesoContratacion2.cpe?idSoliCompra=fpPnus3pOxExEWKmjuS4Ohc40o3r0weGSdbUEbHLGjs," TargetMode="External"/><Relationship Id="rId1" Type="http://schemas.openxmlformats.org/officeDocument/2006/relationships/hyperlink" Target="https://www.compraspublicas.gob.ec/ProcesoContratacion/compras/PC/informacionProcesoContratacion2.cpe?idSoliCompra=orHyLVcuRM4we5_54HOsZVZrCzD2rAD46vWpiqKUpqk," TargetMode="External"/><Relationship Id="rId6" Type="http://schemas.openxmlformats.org/officeDocument/2006/relationships/hyperlink" Target="https://www.compraspublicas.gob.ec/ProcesoContratacion/compras/PC/informacionProcesoContratacion2.cpe?idSoliCompra=t7StfUFq_jp2AKGWbCImRbt4hjAEFlGgn0PIpbJKJB0," TargetMode="External"/><Relationship Id="rId11" Type="http://schemas.openxmlformats.org/officeDocument/2006/relationships/hyperlink" Target="https://www.compraspublicas.gob.ec/ProcesoContratacion/compras/PC/informacionProcesoContratacion2.cpe?idSoliCompra=TOOKo0o4goDt7UOCoFe0CXotyVlyZfrlJvHTGqRP1Lk," TargetMode="External"/><Relationship Id="rId24" Type="http://schemas.openxmlformats.org/officeDocument/2006/relationships/hyperlink" Target="https://www.compraspublicas.gob.ec/ProcesoContratacion/compras/PC/informacionProcesoContratacion2.cpe?idSoliCompra=J4fgrEyH7kAUe95uWUan14_WLB3r-iabaMhzBDVMpP0," TargetMode="External"/><Relationship Id="rId5" Type="http://schemas.openxmlformats.org/officeDocument/2006/relationships/hyperlink" Target="https://www.compraspublicas.gob.ec/ProcesoContratacion/compras/PC/informacionProcesoContratacion2.cpe?idSoliCompra=svu7bUluD-WWXaicT7G7bhXf3UGlQ8w3O9KAsBVrdoA," TargetMode="External"/><Relationship Id="rId15" Type="http://schemas.openxmlformats.org/officeDocument/2006/relationships/hyperlink" Target="https://www.compraspublicas.gob.ec/ProcesoContratacion/compras/PC/informacionProcesoContratacion2.cpe?idSoliCompra=VzNgvH52Gn7TZOv7L954LC4fMMnZ5oeQTYtX38RtG8A," TargetMode="External"/><Relationship Id="rId23" Type="http://schemas.openxmlformats.org/officeDocument/2006/relationships/hyperlink" Target="https://www.compraspublicas.gob.ec/ProcesoContratacion/compras/PC/informacionProcesoContratacion2.cpe?idSoliCompra=9-DurxOehYrOpNVEgTVGSfgGMRMAy-jj3NZ2VYJOypE," TargetMode="External"/><Relationship Id="rId28" Type="http://schemas.openxmlformats.org/officeDocument/2006/relationships/hyperlink" Target="https://www.compraspublicas.gob.ec/ProcesoContratacion/compras/PC/informacionProcesoContratacion2.cpe?idSoliCompra=ySqhrDHyDPTQ9g6V7_SDw1IeBQjcMpJlt-VmQ7oLFNk," TargetMode="External"/><Relationship Id="rId10" Type="http://schemas.openxmlformats.org/officeDocument/2006/relationships/hyperlink" Target="https://www.compraspublicas.gob.ec/ProcesoContratacion/compras/PC/informacionProcesoContratacion2.cpe?idSoliCompra=mVIgyEqTPGtN68yWBjGplZToDs77TWc4OaRZxW19TyY," TargetMode="External"/><Relationship Id="rId19" Type="http://schemas.openxmlformats.org/officeDocument/2006/relationships/hyperlink" Target="https://www.compraspublicas.gob.ec/ProcesoContratacion/compras/PC/informacionProcesoContratacion2.cpe?idSoliCompra=i8C40fEtgBjsapnoHRdlC8heAQZBuk1iTUtBKQeJFM8," TargetMode="External"/><Relationship Id="rId4" Type="http://schemas.openxmlformats.org/officeDocument/2006/relationships/hyperlink" Target="https://www.compraspublicas.gob.ec/ProcesoContratacion/compras/PC/informacionProcesoContratacion2.cpe?idSoliCompra=eFfyCZ49WyD67yC_eR8e4ootC0a9brmGOiM-0jo5cGY," TargetMode="External"/><Relationship Id="rId9" Type="http://schemas.openxmlformats.org/officeDocument/2006/relationships/hyperlink" Target="https://www.compraspublicas.gob.ec/ProcesoContratacion/compras/PC/informacionProcesoContratacion2.cpe?idSoliCompra=01wRheup6v5PVnkHTUqHz7cjZmF1aOFlvzbfl-Vs53E," TargetMode="External"/><Relationship Id="rId14" Type="http://schemas.openxmlformats.org/officeDocument/2006/relationships/hyperlink" Target="https://www.compraspublicas.gob.ec/ProcesoContratacion/compras/PC/informacionProcesoContratacion2.cpe?idSoliCompra=s-ii_qG1ktc0DIIDqfG4sVRpQAGWOs38cNG2DbMbTTE," TargetMode="External"/><Relationship Id="rId22" Type="http://schemas.openxmlformats.org/officeDocument/2006/relationships/hyperlink" Target="https://www.compraspublicas.gob.ec/ProcesoContratacion/compras/PC/informacionProcesoContratacion2.cpe?idSoliCompra=tah6Pn2rNdu_glyoeKEnR4pdU3LXjUZl1zBvws7uiTc," TargetMode="External"/><Relationship Id="rId27" Type="http://schemas.openxmlformats.org/officeDocument/2006/relationships/hyperlink" Target="https://www.compraspublicas.gob.ec/ProcesoContratacion/compras/PC/informacionProcesoContratacion2.cpe?idSoliCompra=966gOyIU5jsHGBErL4ZECdCMGhDVehQIPFSFiw4rpIg," TargetMode="External"/><Relationship Id="rId30" Type="http://schemas.openxmlformats.org/officeDocument/2006/relationships/hyperlink" Target="https://www.compraspublicas.gob.ec/ProcesoContratacion/compras/PC/informacionProcesoContratacion2.cpe?idSoliCompra=o-rqaCC_xnKN0maXAW6Ja6AqTBj9geYTPdS9FFbG73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G5"/>
  <sheetViews>
    <sheetView tabSelected="1" workbookViewId="0">
      <selection activeCell="G1" sqref="G1"/>
    </sheetView>
  </sheetViews>
  <sheetFormatPr baseColWidth="10" defaultColWidth="26.28515625" defaultRowHeight="39" customHeight="1"/>
  <sheetData>
    <row r="1" spans="1:7" ht="39" customHeight="1">
      <c r="A1" s="27" t="s">
        <v>271</v>
      </c>
      <c r="B1" s="28" t="s">
        <v>280</v>
      </c>
      <c r="C1" s="28" t="s">
        <v>277</v>
      </c>
      <c r="D1" s="28" t="s">
        <v>278</v>
      </c>
      <c r="E1" s="28" t="s">
        <v>279</v>
      </c>
      <c r="F1" s="28" t="s">
        <v>276</v>
      </c>
      <c r="G1" s="28" t="s">
        <v>281</v>
      </c>
    </row>
    <row r="2" spans="1:7" ht="39" customHeight="1">
      <c r="A2" s="26" t="s">
        <v>272</v>
      </c>
      <c r="B2" s="24">
        <v>25</v>
      </c>
      <c r="C2" s="24">
        <v>2</v>
      </c>
      <c r="D2" s="24">
        <v>1</v>
      </c>
      <c r="E2" s="24">
        <v>3</v>
      </c>
      <c r="F2" s="24">
        <v>11</v>
      </c>
      <c r="G2" s="24">
        <v>26</v>
      </c>
    </row>
    <row r="3" spans="1:7" ht="39" customHeight="1">
      <c r="A3" s="26" t="s">
        <v>273</v>
      </c>
      <c r="B3" s="25">
        <v>1834512.7800000003</v>
      </c>
      <c r="C3" s="25">
        <v>568801.59</v>
      </c>
      <c r="D3" s="25">
        <v>1449177.77</v>
      </c>
      <c r="E3" s="25">
        <v>146392.43</v>
      </c>
      <c r="F3" s="25">
        <v>424000.09</v>
      </c>
      <c r="G3" s="25">
        <v>18508.46</v>
      </c>
    </row>
    <row r="4" spans="1:7" ht="39" customHeight="1">
      <c r="A4" s="26" t="s">
        <v>274</v>
      </c>
      <c r="B4" s="25">
        <v>17</v>
      </c>
      <c r="C4" s="25">
        <v>0</v>
      </c>
      <c r="D4" s="25">
        <v>0</v>
      </c>
      <c r="E4" s="25">
        <v>2</v>
      </c>
      <c r="F4" s="25">
        <v>11</v>
      </c>
      <c r="G4" s="25">
        <v>26</v>
      </c>
    </row>
    <row r="5" spans="1:7" ht="39" customHeight="1">
      <c r="A5" s="26" t="s">
        <v>275</v>
      </c>
      <c r="B5" s="25">
        <v>1080519.26</v>
      </c>
      <c r="C5" s="25">
        <v>0</v>
      </c>
      <c r="D5" s="25">
        <v>0</v>
      </c>
      <c r="E5" s="25">
        <v>92821.43</v>
      </c>
      <c r="F5" s="25">
        <v>424000.09</v>
      </c>
      <c r="G5" s="25">
        <v>18508.46</v>
      </c>
    </row>
  </sheetData>
  <pageMargins left="0.70866141732283472" right="0.70866141732283472"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dimension ref="A1:M113"/>
  <sheetViews>
    <sheetView topLeftCell="A74" workbookViewId="0">
      <selection activeCell="G51" sqref="A51:G80"/>
    </sheetView>
  </sheetViews>
  <sheetFormatPr baseColWidth="10" defaultRowHeight="15"/>
  <cols>
    <col min="1" max="1" width="11.42578125" style="12"/>
    <col min="2" max="2" width="22.85546875" style="12" customWidth="1"/>
    <col min="3" max="3" width="98.140625" style="12" customWidth="1"/>
    <col min="4" max="6" width="11.42578125" style="12"/>
    <col min="7" max="7" width="19" style="12" customWidth="1"/>
    <col min="8" max="8" width="11.42578125" style="12"/>
    <col min="9" max="9" width="13.140625" style="12" bestFit="1" customWidth="1"/>
    <col min="10" max="11" width="11.5703125" style="12" bestFit="1" customWidth="1"/>
    <col min="12" max="12" width="13.140625" style="12" bestFit="1" customWidth="1"/>
    <col min="13" max="13" width="11.5703125" style="12" bestFit="1" customWidth="1"/>
    <col min="14" max="16384" width="11.42578125" style="12"/>
  </cols>
  <sheetData>
    <row r="1" spans="1:13" ht="75">
      <c r="A1" s="11" t="s">
        <v>0</v>
      </c>
      <c r="B1" s="11" t="s">
        <v>1</v>
      </c>
      <c r="C1" s="11" t="s">
        <v>2</v>
      </c>
      <c r="D1" s="11" t="s">
        <v>3</v>
      </c>
      <c r="E1" s="11" t="s">
        <v>4</v>
      </c>
      <c r="F1" s="11" t="s">
        <v>5</v>
      </c>
      <c r="G1" s="11" t="s">
        <v>6</v>
      </c>
      <c r="H1" s="11" t="s">
        <v>7</v>
      </c>
      <c r="I1" s="18" t="s">
        <v>266</v>
      </c>
      <c r="J1" s="18" t="s">
        <v>267</v>
      </c>
      <c r="K1" s="18" t="s">
        <v>268</v>
      </c>
      <c r="L1" s="18" t="s">
        <v>269</v>
      </c>
      <c r="M1" s="18" t="s">
        <v>270</v>
      </c>
    </row>
    <row r="2" spans="1:13" ht="45">
      <c r="A2" s="2" t="s">
        <v>66</v>
      </c>
      <c r="B2" s="1" t="s">
        <v>9</v>
      </c>
      <c r="C2" s="1" t="s">
        <v>65</v>
      </c>
      <c r="D2" s="1" t="s">
        <v>46</v>
      </c>
      <c r="E2" s="1" t="s">
        <v>12</v>
      </c>
      <c r="F2" s="1">
        <v>64821.43</v>
      </c>
      <c r="G2" s="3">
        <v>42151.583333333336</v>
      </c>
      <c r="H2" s="4"/>
      <c r="I2" s="19">
        <v>25</v>
      </c>
      <c r="J2" s="12">
        <v>11</v>
      </c>
      <c r="K2" s="12">
        <v>2</v>
      </c>
      <c r="L2" s="12">
        <v>1</v>
      </c>
      <c r="M2" s="12">
        <v>3</v>
      </c>
    </row>
    <row r="3" spans="1:13" ht="45">
      <c r="A3" s="2" t="s">
        <v>64</v>
      </c>
      <c r="B3" s="1" t="s">
        <v>9</v>
      </c>
      <c r="C3" s="1" t="s">
        <v>65</v>
      </c>
      <c r="D3" s="1" t="s">
        <v>16</v>
      </c>
      <c r="E3" s="1" t="s">
        <v>12</v>
      </c>
      <c r="F3" s="1">
        <v>64821.43</v>
      </c>
      <c r="G3" s="3">
        <v>42156.5</v>
      </c>
      <c r="H3" s="4"/>
      <c r="I3" s="22">
        <v>1834512.7800000003</v>
      </c>
      <c r="J3" s="23">
        <v>424000.09</v>
      </c>
      <c r="K3" s="23">
        <f>F6+F7</f>
        <v>568801.59</v>
      </c>
      <c r="L3" s="23">
        <f>F12</f>
        <v>1449177.77</v>
      </c>
      <c r="M3" s="23">
        <f>SUM(F3:F5)</f>
        <v>146392.43</v>
      </c>
    </row>
    <row r="4" spans="1:13" ht="45">
      <c r="A4" s="2" t="s">
        <v>29</v>
      </c>
      <c r="B4" s="1" t="s">
        <v>9</v>
      </c>
      <c r="C4" s="1" t="s">
        <v>30</v>
      </c>
      <c r="D4" s="1" t="s">
        <v>16</v>
      </c>
      <c r="E4" s="1" t="s">
        <v>12</v>
      </c>
      <c r="F4" s="1">
        <v>28000</v>
      </c>
      <c r="G4" s="3">
        <v>42170.666666666664</v>
      </c>
      <c r="H4" s="4"/>
      <c r="I4" s="12">
        <v>17</v>
      </c>
      <c r="J4" s="12">
        <v>11</v>
      </c>
      <c r="K4" s="12">
        <v>0</v>
      </c>
      <c r="L4" s="12">
        <v>0</v>
      </c>
      <c r="M4" s="12">
        <v>2</v>
      </c>
    </row>
    <row r="5" spans="1:13" ht="45">
      <c r="A5" s="2" t="s">
        <v>121</v>
      </c>
      <c r="B5" s="1" t="s">
        <v>9</v>
      </c>
      <c r="C5" s="1" t="s">
        <v>122</v>
      </c>
      <c r="D5" s="1" t="s">
        <v>11</v>
      </c>
      <c r="E5" s="1" t="s">
        <v>12</v>
      </c>
      <c r="F5" s="1">
        <v>53571</v>
      </c>
      <c r="G5" s="3">
        <v>42346.666666666664</v>
      </c>
      <c r="H5" s="4">
        <v>103</v>
      </c>
      <c r="I5" s="12">
        <v>1080519.26</v>
      </c>
      <c r="J5" s="23">
        <v>424000.09</v>
      </c>
      <c r="K5" s="12">
        <v>0</v>
      </c>
      <c r="L5" s="12">
        <v>0</v>
      </c>
      <c r="M5" s="12">
        <f>SUM(F3:F4)</f>
        <v>92821.43</v>
      </c>
    </row>
    <row r="6" spans="1:13" ht="45">
      <c r="A6" s="2" t="s">
        <v>21</v>
      </c>
      <c r="B6" s="1" t="s">
        <v>9</v>
      </c>
      <c r="C6" s="1" t="s">
        <v>22</v>
      </c>
      <c r="D6" s="1" t="s">
        <v>11</v>
      </c>
      <c r="E6" s="1" t="s">
        <v>12</v>
      </c>
      <c r="F6" s="1">
        <v>312483.24</v>
      </c>
      <c r="G6" s="3">
        <v>42174.333333333336</v>
      </c>
      <c r="H6" s="4"/>
    </row>
    <row r="7" spans="1:13" ht="45">
      <c r="A7" s="2" t="s">
        <v>187</v>
      </c>
      <c r="B7" s="1" t="s">
        <v>9</v>
      </c>
      <c r="C7" s="1" t="s">
        <v>188</v>
      </c>
      <c r="D7" s="1" t="s">
        <v>11</v>
      </c>
      <c r="E7" s="1" t="s">
        <v>12</v>
      </c>
      <c r="F7" s="1">
        <v>256318.35</v>
      </c>
      <c r="G7" s="3">
        <v>42206.375</v>
      </c>
      <c r="H7" s="4"/>
    </row>
    <row r="8" spans="1:13" ht="45">
      <c r="A8" s="2" t="s">
        <v>58</v>
      </c>
      <c r="B8" s="1" t="s">
        <v>9</v>
      </c>
      <c r="C8" s="1" t="s">
        <v>59</v>
      </c>
      <c r="D8" s="1" t="s">
        <v>60</v>
      </c>
      <c r="E8" s="1" t="s">
        <v>12</v>
      </c>
      <c r="F8" s="1" t="s">
        <v>57</v>
      </c>
      <c r="G8" s="3">
        <v>42158.541666666664</v>
      </c>
      <c r="H8" s="4"/>
    </row>
    <row r="9" spans="1:13" ht="60">
      <c r="A9" s="2" t="s">
        <v>104</v>
      </c>
      <c r="B9" s="1" t="s">
        <v>9</v>
      </c>
      <c r="C9" s="1" t="s">
        <v>105</v>
      </c>
      <c r="D9" s="1" t="s">
        <v>46</v>
      </c>
      <c r="E9" s="1" t="s">
        <v>12</v>
      </c>
      <c r="F9" s="1" t="s">
        <v>106</v>
      </c>
      <c r="G9" s="3">
        <v>42115.541666666664</v>
      </c>
      <c r="H9" s="4"/>
    </row>
    <row r="10" spans="1:13" ht="45">
      <c r="A10" s="2" t="s">
        <v>54</v>
      </c>
      <c r="B10" s="1" t="s">
        <v>9</v>
      </c>
      <c r="C10" s="1" t="s">
        <v>55</v>
      </c>
      <c r="D10" s="1" t="s">
        <v>56</v>
      </c>
      <c r="E10" s="1" t="s">
        <v>12</v>
      </c>
      <c r="F10" s="1" t="s">
        <v>57</v>
      </c>
      <c r="G10" s="3">
        <v>42158.541666666664</v>
      </c>
      <c r="H10" s="4"/>
    </row>
    <row r="11" spans="1:13" ht="45">
      <c r="A11" s="2" t="s">
        <v>61</v>
      </c>
      <c r="B11" s="1" t="s">
        <v>9</v>
      </c>
      <c r="C11" s="1" t="s">
        <v>62</v>
      </c>
      <c r="D11" s="1" t="s">
        <v>60</v>
      </c>
      <c r="E11" s="1" t="s">
        <v>12</v>
      </c>
      <c r="F11" s="1" t="s">
        <v>63</v>
      </c>
      <c r="G11" s="3">
        <v>42158.541666666664</v>
      </c>
      <c r="H11" s="4"/>
    </row>
    <row r="12" spans="1:13" ht="45">
      <c r="A12" s="2" t="s">
        <v>156</v>
      </c>
      <c r="B12" s="1" t="s">
        <v>9</v>
      </c>
      <c r="C12" s="1" t="s">
        <v>157</v>
      </c>
      <c r="D12" s="1" t="s">
        <v>11</v>
      </c>
      <c r="E12" s="1" t="s">
        <v>12</v>
      </c>
      <c r="F12" s="1">
        <v>1449177.77</v>
      </c>
      <c r="G12" s="3">
        <v>42289.5</v>
      </c>
      <c r="H12" s="4"/>
    </row>
    <row r="13" spans="1:13" ht="45">
      <c r="A13" s="2" t="s">
        <v>123</v>
      </c>
      <c r="B13" s="1" t="s">
        <v>9</v>
      </c>
      <c r="C13" s="1" t="s">
        <v>124</v>
      </c>
      <c r="D13" s="1" t="s">
        <v>109</v>
      </c>
      <c r="E13" s="1" t="s">
        <v>12</v>
      </c>
      <c r="F13" s="1" t="s">
        <v>125</v>
      </c>
      <c r="G13" s="3">
        <v>42341.5</v>
      </c>
      <c r="H13" s="4">
        <v>102</v>
      </c>
    </row>
    <row r="14" spans="1:13" ht="60">
      <c r="A14" s="2" t="s">
        <v>252</v>
      </c>
      <c r="B14" s="1" t="s">
        <v>9</v>
      </c>
      <c r="C14" s="1" t="s">
        <v>253</v>
      </c>
      <c r="D14" s="1" t="s">
        <v>46</v>
      </c>
      <c r="E14" s="1" t="s">
        <v>12</v>
      </c>
      <c r="F14" s="1" t="s">
        <v>110</v>
      </c>
      <c r="G14" s="3">
        <v>42102.375</v>
      </c>
      <c r="H14" s="4"/>
    </row>
    <row r="15" spans="1:13" ht="45">
      <c r="A15" s="2" t="s">
        <v>141</v>
      </c>
      <c r="B15" s="1" t="s">
        <v>9</v>
      </c>
      <c r="C15" s="1" t="s">
        <v>142</v>
      </c>
      <c r="D15" s="1" t="s">
        <v>11</v>
      </c>
      <c r="E15" s="1" t="s">
        <v>12</v>
      </c>
      <c r="F15" s="1" t="s">
        <v>143</v>
      </c>
      <c r="G15" s="3">
        <v>42306.375</v>
      </c>
      <c r="H15" s="4"/>
    </row>
    <row r="16" spans="1:13" ht="45">
      <c r="A16" s="2" t="s">
        <v>134</v>
      </c>
      <c r="B16" s="1" t="s">
        <v>9</v>
      </c>
      <c r="C16" s="1" t="s">
        <v>127</v>
      </c>
      <c r="D16" s="1" t="s">
        <v>109</v>
      </c>
      <c r="E16" s="1" t="s">
        <v>12</v>
      </c>
      <c r="F16" s="1" t="s">
        <v>128</v>
      </c>
      <c r="G16" s="3">
        <v>42306.666666666664</v>
      </c>
      <c r="H16" s="4">
        <v>90</v>
      </c>
    </row>
    <row r="17" spans="1:8" ht="45">
      <c r="A17" s="2" t="s">
        <v>155</v>
      </c>
      <c r="B17" s="1" t="s">
        <v>9</v>
      </c>
      <c r="C17" s="1" t="s">
        <v>152</v>
      </c>
      <c r="D17" s="1" t="s">
        <v>109</v>
      </c>
      <c r="E17" s="1" t="s">
        <v>12</v>
      </c>
      <c r="F17" s="1" t="s">
        <v>153</v>
      </c>
      <c r="G17" s="3">
        <v>42292.458333333336</v>
      </c>
      <c r="H17" s="4"/>
    </row>
    <row r="18" spans="1:8" ht="60">
      <c r="A18" s="2" t="s">
        <v>138</v>
      </c>
      <c r="B18" s="1" t="s">
        <v>9</v>
      </c>
      <c r="C18" s="1" t="s">
        <v>139</v>
      </c>
      <c r="D18" s="1" t="s">
        <v>11</v>
      </c>
      <c r="E18" s="1" t="s">
        <v>12</v>
      </c>
      <c r="F18" s="1" t="s">
        <v>140</v>
      </c>
      <c r="G18" s="3">
        <v>42306.458333333336</v>
      </c>
      <c r="H18" s="4"/>
    </row>
    <row r="19" spans="1:8" ht="45">
      <c r="A19" s="2" t="s">
        <v>151</v>
      </c>
      <c r="B19" s="1" t="s">
        <v>9</v>
      </c>
      <c r="C19" s="1" t="s">
        <v>152</v>
      </c>
      <c r="D19" s="1" t="s">
        <v>11</v>
      </c>
      <c r="E19" s="1" t="s">
        <v>12</v>
      </c>
      <c r="F19" s="1" t="s">
        <v>153</v>
      </c>
      <c r="G19" s="3">
        <v>42297.375</v>
      </c>
      <c r="H19" s="4"/>
    </row>
    <row r="20" spans="1:8" ht="45">
      <c r="A20" s="2" t="s">
        <v>257</v>
      </c>
      <c r="B20" s="1" t="s">
        <v>9</v>
      </c>
      <c r="C20" s="1" t="s">
        <v>258</v>
      </c>
      <c r="D20" s="1" t="s">
        <v>11</v>
      </c>
      <c r="E20" s="1" t="s">
        <v>12</v>
      </c>
      <c r="F20" s="1" t="s">
        <v>259</v>
      </c>
      <c r="G20" s="3">
        <v>42096.354166666664</v>
      </c>
      <c r="H20" s="4"/>
    </row>
    <row r="21" spans="1:8" ht="45">
      <c r="A21" s="2" t="s">
        <v>254</v>
      </c>
      <c r="B21" s="1" t="s">
        <v>9</v>
      </c>
      <c r="C21" s="1" t="s">
        <v>255</v>
      </c>
      <c r="D21" s="1" t="s">
        <v>91</v>
      </c>
      <c r="E21" s="1" t="s">
        <v>12</v>
      </c>
      <c r="F21" s="1" t="s">
        <v>256</v>
      </c>
      <c r="G21" s="3">
        <v>42096.5</v>
      </c>
      <c r="H21" s="4"/>
    </row>
    <row r="22" spans="1:8" ht="45">
      <c r="A22" s="2" t="s">
        <v>251</v>
      </c>
      <c r="B22" s="1" t="s">
        <v>9</v>
      </c>
      <c r="C22" s="1" t="s">
        <v>87</v>
      </c>
      <c r="D22" s="1" t="s">
        <v>46</v>
      </c>
      <c r="E22" s="1" t="s">
        <v>12</v>
      </c>
      <c r="F22" s="1" t="s">
        <v>88</v>
      </c>
      <c r="G22" s="3">
        <v>42102.645833333336</v>
      </c>
      <c r="H22" s="4"/>
    </row>
    <row r="23" spans="1:8" ht="60">
      <c r="A23" s="2" t="s">
        <v>117</v>
      </c>
      <c r="B23" s="1" t="s">
        <v>9</v>
      </c>
      <c r="C23" s="1" t="s">
        <v>112</v>
      </c>
      <c r="D23" s="1" t="s">
        <v>46</v>
      </c>
      <c r="E23" s="1" t="s">
        <v>12</v>
      </c>
      <c r="F23" s="1" t="s">
        <v>113</v>
      </c>
      <c r="G23" s="3">
        <v>42103.5625</v>
      </c>
      <c r="H23" s="4"/>
    </row>
    <row r="24" spans="1:8" ht="60">
      <c r="A24" s="2" t="s">
        <v>116</v>
      </c>
      <c r="B24" s="1" t="s">
        <v>9</v>
      </c>
      <c r="C24" s="1" t="s">
        <v>84</v>
      </c>
      <c r="D24" s="1" t="s">
        <v>46</v>
      </c>
      <c r="E24" s="1" t="s">
        <v>12</v>
      </c>
      <c r="F24" s="1" t="s">
        <v>85</v>
      </c>
      <c r="G24" s="3">
        <v>42104.5</v>
      </c>
      <c r="H24" s="4"/>
    </row>
    <row r="25" spans="1:8" ht="60">
      <c r="A25" s="2" t="s">
        <v>111</v>
      </c>
      <c r="B25" s="1" t="s">
        <v>9</v>
      </c>
      <c r="C25" s="1" t="s">
        <v>112</v>
      </c>
      <c r="D25" s="1" t="s">
        <v>11</v>
      </c>
      <c r="E25" s="1" t="s">
        <v>12</v>
      </c>
      <c r="F25" s="1" t="s">
        <v>113</v>
      </c>
      <c r="G25" s="3">
        <v>42114.5</v>
      </c>
      <c r="H25" s="4"/>
    </row>
    <row r="26" spans="1:8" ht="60">
      <c r="A26" s="2" t="s">
        <v>98</v>
      </c>
      <c r="B26" s="1" t="s">
        <v>9</v>
      </c>
      <c r="C26" s="1" t="s">
        <v>99</v>
      </c>
      <c r="D26" s="1" t="s">
        <v>11</v>
      </c>
      <c r="E26" s="1" t="s">
        <v>12</v>
      </c>
      <c r="F26" s="1" t="s">
        <v>100</v>
      </c>
      <c r="G26" s="3">
        <v>42117.625</v>
      </c>
      <c r="H26" s="4"/>
    </row>
    <row r="27" spans="1:8" ht="60">
      <c r="A27" s="2" t="s">
        <v>89</v>
      </c>
      <c r="B27" s="1" t="s">
        <v>9</v>
      </c>
      <c r="C27" s="1" t="s">
        <v>90</v>
      </c>
      <c r="D27" s="1" t="s">
        <v>91</v>
      </c>
      <c r="E27" s="1" t="s">
        <v>12</v>
      </c>
      <c r="F27" s="1" t="s">
        <v>92</v>
      </c>
      <c r="G27" s="3">
        <v>42123.666666666664</v>
      </c>
      <c r="H27" s="4"/>
    </row>
    <row r="28" spans="1:8" ht="45">
      <c r="A28" s="2" t="s">
        <v>86</v>
      </c>
      <c r="B28" s="1" t="s">
        <v>9</v>
      </c>
      <c r="C28" s="1" t="s">
        <v>87</v>
      </c>
      <c r="D28" s="1" t="s">
        <v>11</v>
      </c>
      <c r="E28" s="1" t="s">
        <v>12</v>
      </c>
      <c r="F28" s="1" t="s">
        <v>88</v>
      </c>
      <c r="G28" s="3">
        <v>42124.5</v>
      </c>
      <c r="H28" s="4"/>
    </row>
    <row r="29" spans="1:8" ht="60">
      <c r="A29" s="2" t="s">
        <v>83</v>
      </c>
      <c r="B29" s="1" t="s">
        <v>9</v>
      </c>
      <c r="C29" s="1" t="s">
        <v>84</v>
      </c>
      <c r="D29" s="1" t="s">
        <v>11</v>
      </c>
      <c r="E29" s="1" t="s">
        <v>12</v>
      </c>
      <c r="F29" s="1" t="s">
        <v>85</v>
      </c>
      <c r="G29" s="3">
        <v>42128.416666666664</v>
      </c>
      <c r="H29" s="4"/>
    </row>
    <row r="30" spans="1:8" ht="45">
      <c r="A30" s="2" t="s">
        <v>71</v>
      </c>
      <c r="B30" s="1" t="s">
        <v>9</v>
      </c>
      <c r="C30" s="1" t="s">
        <v>72</v>
      </c>
      <c r="D30" s="1" t="s">
        <v>11</v>
      </c>
      <c r="E30" s="1" t="s">
        <v>12</v>
      </c>
      <c r="F30" s="1" t="s">
        <v>73</v>
      </c>
      <c r="G30" s="3">
        <v>42146.333333333336</v>
      </c>
      <c r="H30" s="4"/>
    </row>
    <row r="31" spans="1:8" ht="45">
      <c r="A31" s="2" t="s">
        <v>48</v>
      </c>
      <c r="B31" s="1" t="s">
        <v>9</v>
      </c>
      <c r="C31" s="1" t="s">
        <v>49</v>
      </c>
      <c r="D31" s="1" t="s">
        <v>11</v>
      </c>
      <c r="E31" s="1" t="s">
        <v>12</v>
      </c>
      <c r="F31" s="1" t="s">
        <v>50</v>
      </c>
      <c r="G31" s="3">
        <v>42160.666666666664</v>
      </c>
      <c r="H31" s="4"/>
    </row>
    <row r="32" spans="1:8" ht="45">
      <c r="A32" s="2" t="s">
        <v>36</v>
      </c>
      <c r="B32" s="1" t="s">
        <v>9</v>
      </c>
      <c r="C32" s="1" t="s">
        <v>37</v>
      </c>
      <c r="D32" s="1" t="s">
        <v>11</v>
      </c>
      <c r="E32" s="1" t="s">
        <v>12</v>
      </c>
      <c r="F32" s="1" t="s">
        <v>38</v>
      </c>
      <c r="G32" s="3">
        <v>42163.625</v>
      </c>
      <c r="H32" s="4"/>
    </row>
    <row r="33" spans="1:8" ht="45">
      <c r="A33" s="2" t="s">
        <v>39</v>
      </c>
      <c r="B33" s="1" t="s">
        <v>9</v>
      </c>
      <c r="C33" s="1" t="s">
        <v>40</v>
      </c>
      <c r="D33" s="1" t="s">
        <v>11</v>
      </c>
      <c r="E33" s="1" t="s">
        <v>12</v>
      </c>
      <c r="F33" s="1" t="s">
        <v>41</v>
      </c>
      <c r="G33" s="3">
        <v>42163.541666666664</v>
      </c>
      <c r="H33" s="4"/>
    </row>
    <row r="34" spans="1:8" ht="45">
      <c r="A34" s="2" t="s">
        <v>42</v>
      </c>
      <c r="B34" s="1" t="s">
        <v>9</v>
      </c>
      <c r="C34" s="1" t="s">
        <v>43</v>
      </c>
      <c r="D34" s="1" t="s">
        <v>11</v>
      </c>
      <c r="E34" s="1" t="s">
        <v>12</v>
      </c>
      <c r="F34" s="1" t="s">
        <v>44</v>
      </c>
      <c r="G34" s="3">
        <v>42160.708333333336</v>
      </c>
      <c r="H34" s="4"/>
    </row>
    <row r="35" spans="1:8" ht="45">
      <c r="A35" s="2" t="s">
        <v>199</v>
      </c>
      <c r="B35" s="1" t="s">
        <v>9</v>
      </c>
      <c r="C35" s="1" t="s">
        <v>200</v>
      </c>
      <c r="D35" s="1" t="s">
        <v>11</v>
      </c>
      <c r="E35" s="1" t="s">
        <v>12</v>
      </c>
      <c r="F35" s="1" t="s">
        <v>201</v>
      </c>
      <c r="G35" s="3">
        <v>42188.666666666664</v>
      </c>
      <c r="H35"/>
    </row>
    <row r="36" spans="1:8" ht="45">
      <c r="A36" s="2" t="s">
        <v>180</v>
      </c>
      <c r="B36" s="1" t="s">
        <v>9</v>
      </c>
      <c r="C36" s="1" t="s">
        <v>181</v>
      </c>
      <c r="D36" s="1" t="s">
        <v>11</v>
      </c>
      <c r="E36" s="1" t="s">
        <v>12</v>
      </c>
      <c r="F36" s="1" t="s">
        <v>182</v>
      </c>
      <c r="G36" s="3">
        <v>42215.666666666664</v>
      </c>
      <c r="H36" s="4"/>
    </row>
    <row r="37" spans="1:8" ht="45">
      <c r="A37" s="2" t="s">
        <v>183</v>
      </c>
      <c r="B37" s="1" t="s">
        <v>9</v>
      </c>
      <c r="C37" s="1" t="s">
        <v>181</v>
      </c>
      <c r="D37" s="1" t="s">
        <v>109</v>
      </c>
      <c r="E37" s="1" t="s">
        <v>12</v>
      </c>
      <c r="F37" s="1" t="s">
        <v>175</v>
      </c>
      <c r="G37" s="3">
        <v>42215.625</v>
      </c>
      <c r="H37" s="4"/>
    </row>
    <row r="38" spans="1:8" ht="45">
      <c r="A38" s="2" t="s">
        <v>179</v>
      </c>
      <c r="B38" s="1" t="s">
        <v>9</v>
      </c>
      <c r="C38" s="1" t="s">
        <v>174</v>
      </c>
      <c r="D38" s="1" t="s">
        <v>46</v>
      </c>
      <c r="E38" s="1" t="s">
        <v>12</v>
      </c>
      <c r="F38" s="1" t="s">
        <v>175</v>
      </c>
      <c r="G38" s="3">
        <v>42219.625</v>
      </c>
      <c r="H38" s="4"/>
    </row>
    <row r="39" spans="1:8" ht="45">
      <c r="A39" s="2" t="s">
        <v>173</v>
      </c>
      <c r="B39" s="1" t="s">
        <v>9</v>
      </c>
      <c r="C39" s="1" t="s">
        <v>174</v>
      </c>
      <c r="D39" s="1" t="s">
        <v>11</v>
      </c>
      <c r="E39" s="1" t="s">
        <v>12</v>
      </c>
      <c r="F39" s="1" t="s">
        <v>175</v>
      </c>
      <c r="G39" s="3">
        <v>42227.625</v>
      </c>
      <c r="H39" s="4"/>
    </row>
    <row r="40" spans="1:8" ht="60">
      <c r="A40" s="2" t="s">
        <v>165</v>
      </c>
      <c r="B40" s="1" t="s">
        <v>9</v>
      </c>
      <c r="C40" s="1" t="s">
        <v>166</v>
      </c>
      <c r="D40" s="1" t="s">
        <v>11</v>
      </c>
      <c r="E40" s="1" t="s">
        <v>12</v>
      </c>
      <c r="F40" s="1" t="s">
        <v>167</v>
      </c>
      <c r="G40" s="3">
        <v>42257.416666666664</v>
      </c>
      <c r="H40" s="4"/>
    </row>
    <row r="41" spans="1:8" ht="45">
      <c r="A41" s="2" t="s">
        <v>168</v>
      </c>
      <c r="B41" s="1" t="s">
        <v>9</v>
      </c>
      <c r="C41" s="1" t="s">
        <v>169</v>
      </c>
      <c r="D41" s="1" t="s">
        <v>11</v>
      </c>
      <c r="E41" s="1" t="s">
        <v>12</v>
      </c>
      <c r="F41" s="1" t="s">
        <v>170</v>
      </c>
      <c r="G41" s="3">
        <v>42257.375</v>
      </c>
      <c r="H41" s="4"/>
    </row>
    <row r="42" spans="1:8" ht="45">
      <c r="A42" s="2" t="s">
        <v>159</v>
      </c>
      <c r="B42" s="1" t="s">
        <v>9</v>
      </c>
      <c r="C42" s="1" t="s">
        <v>160</v>
      </c>
      <c r="D42" s="1" t="s">
        <v>11</v>
      </c>
      <c r="E42" s="1" t="s">
        <v>12</v>
      </c>
      <c r="F42" s="1" t="s">
        <v>161</v>
      </c>
      <c r="G42" s="3">
        <v>42257.625</v>
      </c>
      <c r="H42" s="4"/>
    </row>
    <row r="43" spans="1:8" ht="75">
      <c r="A43" s="2" t="s">
        <v>162</v>
      </c>
      <c r="B43" s="1" t="s">
        <v>9</v>
      </c>
      <c r="C43" s="1" t="s">
        <v>163</v>
      </c>
      <c r="D43" s="1" t="s">
        <v>11</v>
      </c>
      <c r="E43" s="1" t="s">
        <v>12</v>
      </c>
      <c r="F43" s="1" t="s">
        <v>164</v>
      </c>
      <c r="G43" s="3">
        <v>42257.625</v>
      </c>
      <c r="H43" s="4"/>
    </row>
    <row r="44" spans="1:8" ht="45">
      <c r="A44" s="2" t="s">
        <v>158</v>
      </c>
      <c r="B44" s="1" t="s">
        <v>9</v>
      </c>
      <c r="C44" s="1" t="s">
        <v>136</v>
      </c>
      <c r="D44" s="1" t="s">
        <v>46</v>
      </c>
      <c r="E44" s="1" t="s">
        <v>12</v>
      </c>
      <c r="F44" s="1" t="s">
        <v>137</v>
      </c>
      <c r="G44" s="3">
        <v>42265.395833333336</v>
      </c>
      <c r="H44" s="4"/>
    </row>
    <row r="45" spans="1:8" ht="45">
      <c r="A45" s="2" t="s">
        <v>154</v>
      </c>
      <c r="B45" s="1" t="s">
        <v>9</v>
      </c>
      <c r="C45" s="1" t="s">
        <v>145</v>
      </c>
      <c r="D45" s="1" t="s">
        <v>109</v>
      </c>
      <c r="E45" s="1" t="s">
        <v>12</v>
      </c>
      <c r="F45" s="1" t="s">
        <v>146</v>
      </c>
      <c r="G45" s="3">
        <v>42293.416666666664</v>
      </c>
      <c r="H45" s="4"/>
    </row>
    <row r="46" spans="1:8" ht="45">
      <c r="A46" s="2" t="s">
        <v>150</v>
      </c>
      <c r="B46" s="1" t="s">
        <v>9</v>
      </c>
      <c r="C46" s="1" t="s">
        <v>145</v>
      </c>
      <c r="D46" s="1" t="s">
        <v>46</v>
      </c>
      <c r="E46" s="1" t="s">
        <v>12</v>
      </c>
      <c r="F46" s="1" t="s">
        <v>146</v>
      </c>
      <c r="G46" s="3">
        <v>42297.416666666664</v>
      </c>
      <c r="H46" s="4"/>
    </row>
    <row r="47" spans="1:8" ht="45">
      <c r="A47" s="2" t="s">
        <v>144</v>
      </c>
      <c r="B47" s="1" t="s">
        <v>9</v>
      </c>
      <c r="C47" s="1" t="s">
        <v>145</v>
      </c>
      <c r="D47" s="1" t="s">
        <v>11</v>
      </c>
      <c r="E47" s="1" t="s">
        <v>12</v>
      </c>
      <c r="F47" s="1" t="s">
        <v>146</v>
      </c>
      <c r="G47" s="3">
        <v>42305.416666666664</v>
      </c>
      <c r="H47" s="4"/>
    </row>
    <row r="48" spans="1:8" ht="45">
      <c r="A48" s="2" t="s">
        <v>135</v>
      </c>
      <c r="B48" s="1" t="s">
        <v>9</v>
      </c>
      <c r="C48" s="1" t="s">
        <v>136</v>
      </c>
      <c r="D48" s="1" t="s">
        <v>11</v>
      </c>
      <c r="E48" s="1" t="s">
        <v>12</v>
      </c>
      <c r="F48" s="1" t="s">
        <v>137</v>
      </c>
      <c r="G48" s="3">
        <v>42306.5</v>
      </c>
      <c r="H48" s="4">
        <v>96</v>
      </c>
    </row>
    <row r="49" spans="1:8" ht="45">
      <c r="A49" s="2" t="s">
        <v>126</v>
      </c>
      <c r="B49" s="1" t="s">
        <v>9</v>
      </c>
      <c r="C49" s="1" t="s">
        <v>127</v>
      </c>
      <c r="D49" s="1" t="s">
        <v>11</v>
      </c>
      <c r="E49" s="1" t="s">
        <v>12</v>
      </c>
      <c r="F49" s="1" t="s">
        <v>128</v>
      </c>
      <c r="G49" s="3">
        <v>42319.416666666664</v>
      </c>
      <c r="H49" s="4">
        <v>99</v>
      </c>
    </row>
    <row r="50" spans="1:8" ht="60">
      <c r="A50" s="2" t="s">
        <v>107</v>
      </c>
      <c r="B50" s="1" t="s">
        <v>9</v>
      </c>
      <c r="C50" s="1" t="s">
        <v>108</v>
      </c>
      <c r="D50" s="1" t="s">
        <v>109</v>
      </c>
      <c r="E50" s="1" t="s">
        <v>12</v>
      </c>
      <c r="F50" s="1" t="s">
        <v>110</v>
      </c>
      <c r="G50" s="3">
        <v>42115.375</v>
      </c>
      <c r="H50" s="4"/>
    </row>
    <row r="51" spans="1:8" ht="45">
      <c r="A51" s="2" t="s">
        <v>233</v>
      </c>
      <c r="B51" s="1" t="s">
        <v>9</v>
      </c>
      <c r="C51" s="1" t="s">
        <v>234</v>
      </c>
      <c r="D51" s="1" t="s">
        <v>16</v>
      </c>
      <c r="E51" s="1" t="s">
        <v>12</v>
      </c>
      <c r="F51" s="1" t="s">
        <v>235</v>
      </c>
      <c r="G51" s="3">
        <v>42066.666666666664</v>
      </c>
      <c r="H51" s="4"/>
    </row>
    <row r="52" spans="1:8" ht="45">
      <c r="A52" s="2" t="s">
        <v>228</v>
      </c>
      <c r="B52" s="1" t="s">
        <v>9</v>
      </c>
      <c r="C52" s="1" t="s">
        <v>229</v>
      </c>
      <c r="D52" s="1" t="s">
        <v>16</v>
      </c>
      <c r="E52" s="1" t="s">
        <v>12</v>
      </c>
      <c r="F52" s="1" t="s">
        <v>213</v>
      </c>
      <c r="G52" s="3">
        <v>42068.666666666664</v>
      </c>
      <c r="H52" s="4"/>
    </row>
    <row r="53" spans="1:8" ht="45">
      <c r="A53" s="2" t="s">
        <v>220</v>
      </c>
      <c r="B53" s="1" t="s">
        <v>9</v>
      </c>
      <c r="C53" s="1" t="s">
        <v>221</v>
      </c>
      <c r="D53" s="1" t="s">
        <v>16</v>
      </c>
      <c r="E53" s="1" t="s">
        <v>12</v>
      </c>
      <c r="F53" s="1" t="s">
        <v>120</v>
      </c>
      <c r="G53" s="3">
        <v>42073.666666666664</v>
      </c>
      <c r="H53" s="4"/>
    </row>
    <row r="54" spans="1:8" ht="45">
      <c r="A54" s="2" t="s">
        <v>214</v>
      </c>
      <c r="B54" s="1" t="s">
        <v>9</v>
      </c>
      <c r="C54" s="1" t="s">
        <v>215</v>
      </c>
      <c r="D54" s="1" t="s">
        <v>16</v>
      </c>
      <c r="E54" s="1" t="s">
        <v>12</v>
      </c>
      <c r="F54" s="1" t="s">
        <v>216</v>
      </c>
      <c r="G54" s="3">
        <v>42080.666666666664</v>
      </c>
      <c r="H54" s="4"/>
    </row>
    <row r="55" spans="1:8" ht="45">
      <c r="A55" s="2" t="s">
        <v>208</v>
      </c>
      <c r="B55" s="1" t="s">
        <v>9</v>
      </c>
      <c r="C55" s="1" t="s">
        <v>209</v>
      </c>
      <c r="D55" s="1" t="s">
        <v>16</v>
      </c>
      <c r="E55" s="1" t="s">
        <v>12</v>
      </c>
      <c r="F55" s="1" t="s">
        <v>210</v>
      </c>
      <c r="G55" s="3">
        <v>42081.666666666664</v>
      </c>
      <c r="H55" s="4"/>
    </row>
    <row r="56" spans="1:8" ht="45">
      <c r="A56" s="2" t="s">
        <v>211</v>
      </c>
      <c r="B56" s="1" t="s">
        <v>9</v>
      </c>
      <c r="C56" s="1" t="s">
        <v>212</v>
      </c>
      <c r="D56" s="1" t="s">
        <v>16</v>
      </c>
      <c r="E56" s="1" t="s">
        <v>12</v>
      </c>
      <c r="F56" s="1" t="s">
        <v>213</v>
      </c>
      <c r="G56" s="3">
        <v>42081.625</v>
      </c>
      <c r="H56" s="4"/>
    </row>
    <row r="57" spans="1:8" ht="45">
      <c r="A57" s="2" t="s">
        <v>203</v>
      </c>
      <c r="B57" s="1" t="s">
        <v>9</v>
      </c>
      <c r="C57" s="1" t="s">
        <v>204</v>
      </c>
      <c r="D57" s="1" t="s">
        <v>16</v>
      </c>
      <c r="E57" s="1" t="s">
        <v>12</v>
      </c>
      <c r="F57" s="1" t="s">
        <v>205</v>
      </c>
      <c r="G57" s="3">
        <v>42089.458333333336</v>
      </c>
      <c r="H57" s="4"/>
    </row>
    <row r="58" spans="1:8" ht="45">
      <c r="A58" s="2" t="s">
        <v>206</v>
      </c>
      <c r="B58" s="1" t="s">
        <v>9</v>
      </c>
      <c r="C58" s="1" t="s">
        <v>207</v>
      </c>
      <c r="D58" s="1" t="s">
        <v>16</v>
      </c>
      <c r="E58" s="1" t="s">
        <v>12</v>
      </c>
      <c r="F58" s="1" t="s">
        <v>20</v>
      </c>
      <c r="G58" s="3">
        <v>42089.458333333336</v>
      </c>
      <c r="H58" s="4"/>
    </row>
    <row r="59" spans="1:8" ht="45">
      <c r="A59" s="2" t="s">
        <v>260</v>
      </c>
      <c r="B59" s="1" t="s">
        <v>9</v>
      </c>
      <c r="C59" s="1" t="s">
        <v>261</v>
      </c>
      <c r="D59" s="1" t="s">
        <v>16</v>
      </c>
      <c r="E59" s="1" t="s">
        <v>12</v>
      </c>
      <c r="F59" s="1" t="s">
        <v>262</v>
      </c>
      <c r="G59" s="3">
        <v>42094.666666666664</v>
      </c>
      <c r="H59" s="4"/>
    </row>
    <row r="60" spans="1:8" ht="45">
      <c r="A60" s="2" t="s">
        <v>263</v>
      </c>
      <c r="B60" s="1" t="s">
        <v>9</v>
      </c>
      <c r="C60" s="1" t="s">
        <v>264</v>
      </c>
      <c r="D60" s="1" t="s">
        <v>16</v>
      </c>
      <c r="E60" s="1" t="s">
        <v>12</v>
      </c>
      <c r="F60" s="1" t="s">
        <v>265</v>
      </c>
      <c r="G60" s="3">
        <v>42094.666666666664</v>
      </c>
      <c r="H60"/>
    </row>
    <row r="61" spans="1:8" ht="45">
      <c r="A61" s="2" t="s">
        <v>118</v>
      </c>
      <c r="B61" s="1" t="s">
        <v>9</v>
      </c>
      <c r="C61" s="1" t="s">
        <v>119</v>
      </c>
      <c r="D61" s="1" t="s">
        <v>46</v>
      </c>
      <c r="E61" s="1" t="s">
        <v>12</v>
      </c>
      <c r="F61" s="1" t="s">
        <v>120</v>
      </c>
      <c r="G61" s="3">
        <v>42102.666666666664</v>
      </c>
      <c r="H61"/>
    </row>
    <row r="62" spans="1:8" ht="45">
      <c r="A62" s="2" t="s">
        <v>101</v>
      </c>
      <c r="B62" s="1" t="s">
        <v>9</v>
      </c>
      <c r="C62" s="1" t="s">
        <v>102</v>
      </c>
      <c r="D62" s="1" t="s">
        <v>16</v>
      </c>
      <c r="E62" s="1" t="s">
        <v>12</v>
      </c>
      <c r="F62" s="1" t="s">
        <v>103</v>
      </c>
      <c r="G62" s="3">
        <v>42115.666666666664</v>
      </c>
      <c r="H62" s="4"/>
    </row>
    <row r="63" spans="1:8" ht="45">
      <c r="A63" s="2" t="s">
        <v>93</v>
      </c>
      <c r="B63" s="1" t="s">
        <v>9</v>
      </c>
      <c r="C63" s="1" t="s">
        <v>94</v>
      </c>
      <c r="D63" s="1" t="s">
        <v>16</v>
      </c>
      <c r="E63" s="1" t="s">
        <v>12</v>
      </c>
      <c r="F63" s="1" t="s">
        <v>33</v>
      </c>
      <c r="G63" s="3">
        <v>42122.666666666664</v>
      </c>
      <c r="H63" s="4"/>
    </row>
    <row r="64" spans="1:8" ht="45">
      <c r="A64" s="2" t="s">
        <v>95</v>
      </c>
      <c r="B64" s="1" t="s">
        <v>9</v>
      </c>
      <c r="C64" s="1" t="s">
        <v>96</v>
      </c>
      <c r="D64" s="1" t="s">
        <v>16</v>
      </c>
      <c r="E64" s="1" t="s">
        <v>12</v>
      </c>
      <c r="F64" s="1" t="s">
        <v>97</v>
      </c>
      <c r="G64" s="3">
        <v>42122.666666666664</v>
      </c>
      <c r="H64" s="4"/>
    </row>
    <row r="65" spans="1:8" ht="45">
      <c r="A65" s="2" t="s">
        <v>77</v>
      </c>
      <c r="B65" s="1" t="s">
        <v>9</v>
      </c>
      <c r="C65" s="1" t="s">
        <v>78</v>
      </c>
      <c r="D65" s="1" t="s">
        <v>16</v>
      </c>
      <c r="E65" s="1" t="s">
        <v>12</v>
      </c>
      <c r="F65" s="1" t="s">
        <v>79</v>
      </c>
      <c r="G65" s="3">
        <v>42130.666666666664</v>
      </c>
      <c r="H65" s="4"/>
    </row>
    <row r="66" spans="1:8" ht="45">
      <c r="A66" s="2" t="s">
        <v>74</v>
      </c>
      <c r="B66" s="1" t="s">
        <v>9</v>
      </c>
      <c r="C66" s="1" t="s">
        <v>75</v>
      </c>
      <c r="D66" s="1" t="s">
        <v>16</v>
      </c>
      <c r="E66" s="1" t="s">
        <v>12</v>
      </c>
      <c r="F66" s="1" t="s">
        <v>76</v>
      </c>
      <c r="G66" s="3">
        <v>42131.75</v>
      </c>
      <c r="H66" s="4"/>
    </row>
    <row r="67" spans="1:8" ht="45">
      <c r="A67" s="2" t="s">
        <v>69</v>
      </c>
      <c r="B67" s="1" t="s">
        <v>9</v>
      </c>
      <c r="C67" s="1" t="s">
        <v>70</v>
      </c>
      <c r="D67" s="1" t="s">
        <v>46</v>
      </c>
      <c r="E67" s="1" t="s">
        <v>12</v>
      </c>
      <c r="F67" s="1" t="s">
        <v>33</v>
      </c>
      <c r="G67" s="3">
        <v>42146.75</v>
      </c>
      <c r="H67" s="4"/>
    </row>
    <row r="68" spans="1:8" ht="45">
      <c r="A68" s="2" t="s">
        <v>67</v>
      </c>
      <c r="B68" s="1" t="s">
        <v>9</v>
      </c>
      <c r="C68" s="1" t="s">
        <v>68</v>
      </c>
      <c r="D68" s="1" t="s">
        <v>46</v>
      </c>
      <c r="E68" s="1" t="s">
        <v>12</v>
      </c>
      <c r="F68" s="1" t="s">
        <v>20</v>
      </c>
      <c r="G68" s="3">
        <v>42146.75</v>
      </c>
      <c r="H68" s="4"/>
    </row>
    <row r="69" spans="1:8" ht="45">
      <c r="A69" s="2" t="s">
        <v>51</v>
      </c>
      <c r="B69" s="1" t="s">
        <v>9</v>
      </c>
      <c r="C69" s="1" t="s">
        <v>52</v>
      </c>
      <c r="D69" s="1" t="s">
        <v>16</v>
      </c>
      <c r="E69" s="1" t="s">
        <v>12</v>
      </c>
      <c r="F69" s="1" t="s">
        <v>53</v>
      </c>
      <c r="G69" s="3">
        <v>42158.625</v>
      </c>
      <c r="H69" s="4"/>
    </row>
    <row r="70" spans="1:8" ht="45">
      <c r="A70" s="2" t="s">
        <v>31</v>
      </c>
      <c r="B70" s="1" t="s">
        <v>9</v>
      </c>
      <c r="C70" s="1" t="s">
        <v>32</v>
      </c>
      <c r="D70" s="1" t="s">
        <v>16</v>
      </c>
      <c r="E70" s="1" t="s">
        <v>12</v>
      </c>
      <c r="F70" s="1" t="s">
        <v>33</v>
      </c>
      <c r="G70" s="3">
        <v>42166.375694444447</v>
      </c>
      <c r="H70" s="4"/>
    </row>
    <row r="71" spans="1:8" ht="45">
      <c r="A71" s="2" t="s">
        <v>34</v>
      </c>
      <c r="B71" s="1" t="s">
        <v>9</v>
      </c>
      <c r="C71" s="1" t="s">
        <v>35</v>
      </c>
      <c r="D71" s="1" t="s">
        <v>16</v>
      </c>
      <c r="E71" s="1" t="s">
        <v>12</v>
      </c>
      <c r="F71" s="1" t="s">
        <v>28</v>
      </c>
      <c r="G71" s="3">
        <v>42166.375694444447</v>
      </c>
      <c r="H71" s="4"/>
    </row>
    <row r="72" spans="1:8" ht="45">
      <c r="A72" s="2" t="s">
        <v>26</v>
      </c>
      <c r="B72" s="1" t="s">
        <v>9</v>
      </c>
      <c r="C72" s="1" t="s">
        <v>27</v>
      </c>
      <c r="D72" s="1" t="s">
        <v>16</v>
      </c>
      <c r="E72" s="1" t="s">
        <v>12</v>
      </c>
      <c r="F72" s="1" t="s">
        <v>28</v>
      </c>
      <c r="G72" s="3">
        <v>42171.673611111109</v>
      </c>
      <c r="H72" s="4"/>
    </row>
    <row r="73" spans="1:8" ht="45">
      <c r="A73" s="2" t="s">
        <v>23</v>
      </c>
      <c r="B73" s="1" t="s">
        <v>9</v>
      </c>
      <c r="C73" s="1" t="s">
        <v>24</v>
      </c>
      <c r="D73" s="1" t="s">
        <v>16</v>
      </c>
      <c r="E73" s="1" t="s">
        <v>12</v>
      </c>
      <c r="F73" s="1" t="s">
        <v>25</v>
      </c>
      <c r="G73" s="3">
        <v>42171.6875</v>
      </c>
      <c r="H73" s="4"/>
    </row>
    <row r="74" spans="1:8" ht="45">
      <c r="A74" s="2" t="s">
        <v>18</v>
      </c>
      <c r="B74" s="1" t="s">
        <v>9</v>
      </c>
      <c r="C74" s="1" t="s">
        <v>19</v>
      </c>
      <c r="D74" s="1" t="s">
        <v>16</v>
      </c>
      <c r="E74" s="1" t="s">
        <v>12</v>
      </c>
      <c r="F74" s="1" t="s">
        <v>20</v>
      </c>
      <c r="G74" s="3">
        <v>42178.416666666664</v>
      </c>
      <c r="H74" s="4"/>
    </row>
    <row r="75" spans="1:8" ht="45">
      <c r="A75" s="2" t="s">
        <v>14</v>
      </c>
      <c r="B75" s="1" t="s">
        <v>9</v>
      </c>
      <c r="C75" s="1" t="s">
        <v>15</v>
      </c>
      <c r="D75" s="1" t="s">
        <v>16</v>
      </c>
      <c r="E75" s="1" t="s">
        <v>12</v>
      </c>
      <c r="F75" s="1" t="s">
        <v>17</v>
      </c>
      <c r="G75" s="3">
        <v>42178.5</v>
      </c>
      <c r="H75" s="4"/>
    </row>
    <row r="76" spans="1:8" ht="45">
      <c r="A76" s="2" t="s">
        <v>194</v>
      </c>
      <c r="B76" s="1" t="s">
        <v>9</v>
      </c>
      <c r="C76" s="1" t="s">
        <v>195</v>
      </c>
      <c r="D76" s="1" t="s">
        <v>11</v>
      </c>
      <c r="E76" s="1" t="s">
        <v>12</v>
      </c>
      <c r="F76" s="1" t="s">
        <v>33</v>
      </c>
      <c r="G76" s="3">
        <v>42205.5</v>
      </c>
      <c r="H76" s="4"/>
    </row>
    <row r="77" spans="1:8" ht="45">
      <c r="A77" s="2" t="s">
        <v>192</v>
      </c>
      <c r="B77" s="1" t="s">
        <v>9</v>
      </c>
      <c r="C77" s="1" t="s">
        <v>193</v>
      </c>
      <c r="D77" s="1" t="s">
        <v>11</v>
      </c>
      <c r="E77" s="1" t="s">
        <v>12</v>
      </c>
      <c r="F77" s="1" t="s">
        <v>33</v>
      </c>
      <c r="G77" s="3">
        <v>42205.503472222219</v>
      </c>
      <c r="H77" s="4"/>
    </row>
    <row r="78" spans="1:8" ht="45">
      <c r="A78" s="2" t="s">
        <v>189</v>
      </c>
      <c r="B78" s="1" t="s">
        <v>9</v>
      </c>
      <c r="C78" s="1" t="s">
        <v>190</v>
      </c>
      <c r="D78" s="1" t="s">
        <v>11</v>
      </c>
      <c r="E78" s="1" t="s">
        <v>12</v>
      </c>
      <c r="F78" s="1" t="s">
        <v>191</v>
      </c>
      <c r="G78" s="3">
        <v>42205.583333333336</v>
      </c>
      <c r="H78" s="4"/>
    </row>
    <row r="79" spans="1:8" ht="45">
      <c r="A79" s="2" t="s">
        <v>184</v>
      </c>
      <c r="B79" s="1" t="s">
        <v>9</v>
      </c>
      <c r="C79" s="1" t="s">
        <v>185</v>
      </c>
      <c r="D79" s="1" t="s">
        <v>11</v>
      </c>
      <c r="E79" s="1" t="s">
        <v>12</v>
      </c>
      <c r="F79" s="1" t="s">
        <v>186</v>
      </c>
      <c r="G79" s="3">
        <v>42206.583333333336</v>
      </c>
      <c r="H79" s="4"/>
    </row>
    <row r="80" spans="1:8" ht="45">
      <c r="A80" s="2" t="s">
        <v>176</v>
      </c>
      <c r="B80" s="1" t="s">
        <v>9</v>
      </c>
      <c r="C80" s="1" t="s">
        <v>177</v>
      </c>
      <c r="D80" s="1" t="s">
        <v>46</v>
      </c>
      <c r="E80" s="1" t="s">
        <v>12</v>
      </c>
      <c r="F80" s="1" t="s">
        <v>178</v>
      </c>
      <c r="G80" s="3">
        <v>42220.666666666664</v>
      </c>
      <c r="H80" s="4"/>
    </row>
    <row r="81" spans="1:8" ht="45">
      <c r="A81" s="2" t="s">
        <v>248</v>
      </c>
      <c r="B81" s="1" t="s">
        <v>9</v>
      </c>
      <c r="C81" s="1" t="s">
        <v>249</v>
      </c>
      <c r="D81" s="1" t="s">
        <v>11</v>
      </c>
      <c r="E81" s="1" t="s">
        <v>12</v>
      </c>
      <c r="F81" s="1" t="s">
        <v>250</v>
      </c>
      <c r="G81" s="3">
        <v>42025.625</v>
      </c>
      <c r="H81"/>
    </row>
    <row r="82" spans="1:8" ht="45">
      <c r="A82" s="2" t="s">
        <v>245</v>
      </c>
      <c r="B82" s="1" t="s">
        <v>9</v>
      </c>
      <c r="C82" s="1" t="s">
        <v>246</v>
      </c>
      <c r="D82" s="1" t="s">
        <v>46</v>
      </c>
      <c r="E82" s="1" t="s">
        <v>12</v>
      </c>
      <c r="F82" s="1" t="s">
        <v>247</v>
      </c>
      <c r="G82" s="3">
        <v>42040.583333333336</v>
      </c>
      <c r="H82" s="4"/>
    </row>
    <row r="83" spans="1:8" ht="45">
      <c r="A83" s="2" t="s">
        <v>242</v>
      </c>
      <c r="B83" s="1" t="s">
        <v>9</v>
      </c>
      <c r="C83" s="1" t="s">
        <v>243</v>
      </c>
      <c r="D83" s="1" t="s">
        <v>11</v>
      </c>
      <c r="E83" s="1" t="s">
        <v>12</v>
      </c>
      <c r="F83" s="1" t="s">
        <v>244</v>
      </c>
      <c r="G83" s="3">
        <v>42046.583333333336</v>
      </c>
      <c r="H83" s="4"/>
    </row>
    <row r="84" spans="1:8" ht="45">
      <c r="A84" s="2" t="s">
        <v>239</v>
      </c>
      <c r="B84" s="1" t="s">
        <v>9</v>
      </c>
      <c r="C84" s="1" t="s">
        <v>240</v>
      </c>
      <c r="D84" s="1" t="s">
        <v>11</v>
      </c>
      <c r="E84" s="1" t="s">
        <v>12</v>
      </c>
      <c r="F84" s="1" t="s">
        <v>241</v>
      </c>
      <c r="G84" s="3">
        <v>42060.583333333336</v>
      </c>
      <c r="H84" s="4"/>
    </row>
    <row r="85" spans="1:8" ht="45">
      <c r="A85" s="2" t="s">
        <v>236</v>
      </c>
      <c r="B85" s="1" t="s">
        <v>9</v>
      </c>
      <c r="C85" s="1" t="s">
        <v>237</v>
      </c>
      <c r="D85" s="1" t="s">
        <v>11</v>
      </c>
      <c r="E85" s="1" t="s">
        <v>12</v>
      </c>
      <c r="F85" s="1" t="s">
        <v>238</v>
      </c>
      <c r="G85" s="3">
        <v>42066.666666666664</v>
      </c>
      <c r="H85" s="4"/>
    </row>
    <row r="86" spans="1:8" ht="45">
      <c r="A86" s="2" t="s">
        <v>230</v>
      </c>
      <c r="B86" s="1" t="s">
        <v>9</v>
      </c>
      <c r="C86" s="1" t="s">
        <v>231</v>
      </c>
      <c r="D86" s="1" t="s">
        <v>11</v>
      </c>
      <c r="E86" s="1" t="s">
        <v>12</v>
      </c>
      <c r="F86" s="1" t="s">
        <v>232</v>
      </c>
      <c r="G86" s="3">
        <v>42068.625</v>
      </c>
      <c r="H86" s="4"/>
    </row>
    <row r="87" spans="1:8" ht="45">
      <c r="A87" s="2" t="s">
        <v>222</v>
      </c>
      <c r="B87" s="1" t="s">
        <v>9</v>
      </c>
      <c r="C87" s="1" t="s">
        <v>223</v>
      </c>
      <c r="D87" s="1" t="s">
        <v>11</v>
      </c>
      <c r="E87" s="1" t="s">
        <v>12</v>
      </c>
      <c r="F87" s="1" t="s">
        <v>224</v>
      </c>
      <c r="G87" s="3">
        <v>42073.625</v>
      </c>
      <c r="H87" s="4"/>
    </row>
    <row r="88" spans="1:8" ht="45">
      <c r="A88" s="2" t="s">
        <v>225</v>
      </c>
      <c r="B88" s="1" t="s">
        <v>9</v>
      </c>
      <c r="C88" s="1" t="s">
        <v>226</v>
      </c>
      <c r="D88" s="1" t="s">
        <v>11</v>
      </c>
      <c r="E88" s="1" t="s">
        <v>12</v>
      </c>
      <c r="F88" s="1" t="s">
        <v>227</v>
      </c>
      <c r="G88" s="3">
        <v>42073.625</v>
      </c>
      <c r="H88" s="4"/>
    </row>
    <row r="89" spans="1:8" ht="45">
      <c r="A89" s="2" t="s">
        <v>217</v>
      </c>
      <c r="B89" s="1" t="s">
        <v>9</v>
      </c>
      <c r="C89" s="1" t="s">
        <v>218</v>
      </c>
      <c r="D89" s="1" t="s">
        <v>46</v>
      </c>
      <c r="E89" s="1" t="s">
        <v>12</v>
      </c>
      <c r="F89" s="1" t="s">
        <v>219</v>
      </c>
      <c r="G89" s="3">
        <v>42079.625</v>
      </c>
      <c r="H89" s="4"/>
    </row>
    <row r="90" spans="1:8" ht="45">
      <c r="A90" s="2" t="s">
        <v>114</v>
      </c>
      <c r="B90" s="1" t="s">
        <v>9</v>
      </c>
      <c r="C90" s="1" t="s">
        <v>115</v>
      </c>
      <c r="D90" s="1" t="s">
        <v>46</v>
      </c>
      <c r="E90" s="1" t="s">
        <v>12</v>
      </c>
      <c r="F90" s="1" t="s">
        <v>82</v>
      </c>
      <c r="G90" s="3">
        <v>42104.708333333336</v>
      </c>
      <c r="H90" s="4"/>
    </row>
    <row r="91" spans="1:8" ht="45">
      <c r="A91" s="2" t="s">
        <v>80</v>
      </c>
      <c r="B91" s="1" t="s">
        <v>9</v>
      </c>
      <c r="C91" s="1" t="s">
        <v>81</v>
      </c>
      <c r="D91" s="1" t="s">
        <v>11</v>
      </c>
      <c r="E91" s="1" t="s">
        <v>12</v>
      </c>
      <c r="F91" s="1" t="s">
        <v>82</v>
      </c>
      <c r="G91" s="3">
        <v>42129.625</v>
      </c>
      <c r="H91" s="4"/>
    </row>
    <row r="92" spans="1:8" ht="45">
      <c r="A92" s="2" t="s">
        <v>45</v>
      </c>
      <c r="B92" s="1" t="s">
        <v>9</v>
      </c>
      <c r="C92" s="1" t="s">
        <v>10</v>
      </c>
      <c r="D92" s="1" t="s">
        <v>46</v>
      </c>
      <c r="E92" s="1" t="s">
        <v>12</v>
      </c>
      <c r="F92" s="1" t="s">
        <v>47</v>
      </c>
      <c r="G92" s="3">
        <v>42160.6875</v>
      </c>
      <c r="H92" s="4"/>
    </row>
    <row r="93" spans="1:8" ht="45">
      <c r="A93" s="2" t="s">
        <v>8</v>
      </c>
      <c r="B93" s="1" t="s">
        <v>9</v>
      </c>
      <c r="C93" s="1" t="s">
        <v>10</v>
      </c>
      <c r="D93" s="1" t="s">
        <v>11</v>
      </c>
      <c r="E93" s="1" t="s">
        <v>12</v>
      </c>
      <c r="F93" s="1" t="s">
        <v>13</v>
      </c>
      <c r="G93" s="3">
        <v>42179.6875</v>
      </c>
      <c r="H93" s="4"/>
    </row>
    <row r="94" spans="1:8" ht="45">
      <c r="A94" s="2" t="s">
        <v>196</v>
      </c>
      <c r="B94" s="1" t="s">
        <v>9</v>
      </c>
      <c r="C94" s="1" t="s">
        <v>197</v>
      </c>
      <c r="D94" s="1" t="s">
        <v>11</v>
      </c>
      <c r="E94" s="1" t="s">
        <v>12</v>
      </c>
      <c r="F94" s="1" t="s">
        <v>198</v>
      </c>
      <c r="G94" s="3">
        <v>42193.458333333336</v>
      </c>
      <c r="H94" s="4"/>
    </row>
    <row r="95" spans="1:8" ht="45">
      <c r="A95" s="2" t="s">
        <v>171</v>
      </c>
      <c r="B95" s="1" t="s">
        <v>9</v>
      </c>
      <c r="C95" s="1" t="s">
        <v>172</v>
      </c>
      <c r="D95" s="1" t="s">
        <v>46</v>
      </c>
      <c r="E95" s="1" t="s">
        <v>12</v>
      </c>
      <c r="F95" s="1" t="s">
        <v>133</v>
      </c>
      <c r="G95" s="3">
        <v>42230.375</v>
      </c>
      <c r="H95" s="4"/>
    </row>
    <row r="96" spans="1:8" ht="45">
      <c r="A96" s="2" t="s">
        <v>147</v>
      </c>
      <c r="B96" s="1" t="s">
        <v>9</v>
      </c>
      <c r="C96" s="1" t="s">
        <v>132</v>
      </c>
      <c r="D96" s="1" t="s">
        <v>46</v>
      </c>
      <c r="E96" s="1" t="s">
        <v>12</v>
      </c>
      <c r="F96" s="1" t="s">
        <v>133</v>
      </c>
      <c r="G96" s="3">
        <v>42300.458333333336</v>
      </c>
      <c r="H96" s="4"/>
    </row>
    <row r="97" spans="1:8" ht="45">
      <c r="A97" s="2" t="s">
        <v>148</v>
      </c>
      <c r="B97" s="1" t="s">
        <v>9</v>
      </c>
      <c r="C97" s="1" t="s">
        <v>149</v>
      </c>
      <c r="D97" s="1" t="s">
        <v>46</v>
      </c>
      <c r="E97" s="1" t="s">
        <v>12</v>
      </c>
      <c r="F97" s="1" t="s">
        <v>125</v>
      </c>
      <c r="G97" s="3">
        <v>42299.375</v>
      </c>
      <c r="H97" s="4"/>
    </row>
    <row r="98" spans="1:8" ht="45">
      <c r="A98" s="2" t="s">
        <v>131</v>
      </c>
      <c r="B98" s="1" t="s">
        <v>9</v>
      </c>
      <c r="C98" s="1" t="s">
        <v>132</v>
      </c>
      <c r="D98" s="1" t="s">
        <v>11</v>
      </c>
      <c r="E98" s="1" t="s">
        <v>12</v>
      </c>
      <c r="F98" s="1" t="s">
        <v>133</v>
      </c>
      <c r="G98" s="3">
        <v>42317.666666666664</v>
      </c>
      <c r="H98" s="4">
        <v>97</v>
      </c>
    </row>
    <row r="99" spans="1:8" ht="45">
      <c r="A99" s="2" t="s">
        <v>129</v>
      </c>
      <c r="B99" s="1" t="s">
        <v>9</v>
      </c>
      <c r="C99" s="1" t="s">
        <v>130</v>
      </c>
      <c r="D99" s="1" t="s">
        <v>46</v>
      </c>
      <c r="E99" s="1" t="s">
        <v>12</v>
      </c>
      <c r="F99" s="1" t="s">
        <v>125</v>
      </c>
      <c r="G99" s="3">
        <v>42318.625</v>
      </c>
      <c r="H99" s="4">
        <v>98</v>
      </c>
    </row>
    <row r="100" spans="1:8">
      <c r="A100" s="13"/>
      <c r="B100" s="14"/>
      <c r="C100" s="14"/>
      <c r="D100" s="14"/>
      <c r="E100" s="14"/>
      <c r="F100" s="14"/>
      <c r="G100" s="15"/>
    </row>
    <row r="101" spans="1:8">
      <c r="A101" s="13"/>
      <c r="B101" s="14"/>
      <c r="C101" s="14"/>
      <c r="D101" s="14"/>
      <c r="E101" s="14"/>
      <c r="F101" s="14"/>
      <c r="G101" s="15"/>
      <c r="H101" s="16"/>
    </row>
    <row r="102" spans="1:8">
      <c r="A102" s="13"/>
      <c r="B102" s="14"/>
      <c r="C102" s="14"/>
      <c r="D102" s="14"/>
      <c r="E102" s="14"/>
      <c r="F102" s="14"/>
      <c r="G102" s="15"/>
    </row>
    <row r="103" spans="1:8">
      <c r="A103" s="13"/>
      <c r="B103" s="14"/>
      <c r="C103" s="14"/>
      <c r="D103" s="14"/>
      <c r="E103" s="14"/>
      <c r="F103" s="14"/>
      <c r="G103" s="15"/>
      <c r="H103" s="16"/>
    </row>
    <row r="104" spans="1:8">
      <c r="A104" s="13"/>
      <c r="B104" s="14"/>
      <c r="C104" s="14"/>
      <c r="D104" s="14"/>
      <c r="E104" s="14"/>
      <c r="F104" s="14"/>
      <c r="G104" s="15"/>
      <c r="H104" s="16"/>
    </row>
    <row r="105" spans="1:8">
      <c r="A105" s="13"/>
      <c r="B105" s="14"/>
      <c r="C105" s="14"/>
      <c r="D105" s="14"/>
      <c r="E105" s="14"/>
      <c r="F105" s="14"/>
      <c r="G105" s="15"/>
      <c r="H105" s="16"/>
    </row>
    <row r="106" spans="1:8">
      <c r="A106" s="13"/>
      <c r="B106" s="14"/>
      <c r="C106" s="14"/>
      <c r="D106" s="14"/>
      <c r="E106" s="14"/>
      <c r="F106" s="14"/>
      <c r="G106" s="15"/>
      <c r="H106" s="16"/>
    </row>
    <row r="107" spans="1:8">
      <c r="A107" s="13"/>
      <c r="B107" s="14"/>
      <c r="C107" s="14"/>
      <c r="D107" s="14"/>
      <c r="E107" s="14"/>
      <c r="F107" s="14"/>
      <c r="G107" s="15"/>
      <c r="H107" s="16"/>
    </row>
    <row r="108" spans="1:8">
      <c r="A108" s="13"/>
      <c r="B108" s="14"/>
      <c r="C108" s="14"/>
      <c r="D108" s="14"/>
      <c r="E108" s="14"/>
      <c r="F108" s="14"/>
      <c r="G108" s="15"/>
      <c r="H108" s="16"/>
    </row>
    <row r="110" spans="1:8">
      <c r="A110" s="13"/>
      <c r="B110" s="14"/>
      <c r="C110" s="14"/>
      <c r="D110" s="14"/>
      <c r="E110" s="14"/>
      <c r="F110" s="14"/>
      <c r="G110" s="15"/>
    </row>
    <row r="111" spans="1:8">
      <c r="A111" s="13"/>
      <c r="B111" s="14"/>
      <c r="C111" s="14"/>
      <c r="D111" s="14"/>
      <c r="E111" s="14"/>
      <c r="F111" s="14"/>
      <c r="G111" s="15"/>
    </row>
    <row r="112" spans="1:8">
      <c r="A112" s="13"/>
      <c r="B112" s="14"/>
      <c r="C112" s="14"/>
      <c r="D112" s="14"/>
      <c r="E112" s="14"/>
      <c r="F112" s="14"/>
      <c r="G112" s="15"/>
      <c r="H112" s="16"/>
    </row>
    <row r="113" spans="1:8">
      <c r="A113" s="13"/>
      <c r="B113" s="14"/>
      <c r="C113" s="14"/>
      <c r="D113" s="14"/>
      <c r="E113" s="14"/>
      <c r="F113" s="14"/>
      <c r="G113" s="15"/>
      <c r="H113" s="16"/>
    </row>
  </sheetData>
  <sortState ref="A2:H123">
    <sortCondition ref="A2:A123"/>
    <sortCondition ref="D2:D123"/>
  </sortState>
  <hyperlinks>
    <hyperlink ref="A82" r:id="rId1" display="https://www.compraspublicas.gob.ec/ProcesoContratacion/compras/PC/informacionProcesoContratacion2.cpe?idSoliCompra=hJIbC7gACB-Itng-vgA5lT_A7FBADEEov0VFKJi8U8s,"/>
    <hyperlink ref="A81" r:id="rId2" display="https://www.compraspublicas.gob.ec/ProcesoContratacion/compras/PC/informacionProcesoContratacion2.cpe?idSoliCompra=edfx4x9C17M64Od0WFk4OFiXHAffN1QAw5-rf5ADtiU,"/>
    <hyperlink ref="A83" r:id="rId3" display="https://www.compraspublicas.gob.ec/ProcesoContratacion/compras/PC/informacionProcesoContratacion2.cpe?idSoliCompra=t68Mawf1ysWIjTwg1KUceelaV8atXrqF0t0b0YYR3Ok,"/>
    <hyperlink ref="A84" r:id="rId4" display="https://www.compraspublicas.gob.ec/ProcesoContratacion/compras/PC/informacionProcesoContratacion2.cpe?idSoliCompra=2BoDmXdQpkn3dwUpR4iITKvXq6eU9EY53w7vMlIQdaM,"/>
    <hyperlink ref="A85" r:id="rId5" display="https://www.compraspublicas.gob.ec/ProcesoContratacion/compras/PC/informacionProcesoContratacion2.cpe?idSoliCompra=pxWfQW09iWi4lgNbzAJ1Ps-1ipKCpxLe9eM-DyzzKts,"/>
    <hyperlink ref="A51" r:id="rId6" display="https://www.compraspublicas.gob.ec/ProcesoContratacion/compras/PC/informacionProcesoContratacion2.cpe?idSoliCompra=orHyLVcuRM4we5_54HOsZVZrCzD2rAD46vWpiqKUpqk,"/>
    <hyperlink ref="A86" r:id="rId7" display="https://www.compraspublicas.gob.ec/ProcesoContratacion/compras/PC/informacionProcesoContratacion2.cpe?idSoliCompra=p2K3BIPxZV3JAeSNXsNLdZAOQXkALK-XP40ZNRD0vIc,"/>
    <hyperlink ref="A52" r:id="rId8" display="https://www.compraspublicas.gob.ec/ProcesoContratacion/compras/PC/informacionProcesoContratacion2.cpe?idSoliCompra=WsPoiPzHLjWZK016y0mtomr1KqIzn4jeQ4V1oXFtnUM,"/>
    <hyperlink ref="A88" r:id="rId9" display="https://www.compraspublicas.gob.ec/ProcesoContratacion/compras/PC/informacionProcesoContratacion2.cpe?idSoliCompra=3cSeJihkdzuhIULoaIaL0MiRMW2Eu3aEfP7CssVuW_I,"/>
    <hyperlink ref="A87" r:id="rId10" display="https://www.compraspublicas.gob.ec/ProcesoContratacion/compras/PC/informacionProcesoContratacion2.cpe?idSoliCompra=xiBZxy4D5h9fBMwpaugDt2DIo_nbSXTMr09GwQrmMZU,"/>
    <hyperlink ref="A53" r:id="rId11" display="https://www.compraspublicas.gob.ec/ProcesoContratacion/compras/PC/informacionProcesoContratacion2.cpe?idSoliCompra=mzqt68FW-Li3ulyXv2t2_vT2tnPdlsDxK117YIq1Z4w,"/>
    <hyperlink ref="A89" r:id="rId12" display="https://www.compraspublicas.gob.ec/ProcesoContratacion/compras/PC/informacionProcesoContratacion2.cpe?idSoliCompra=8VbfDqLiUjWY4iayTMcJrunaVgGvgAm0dyFRGkgxO-I,"/>
    <hyperlink ref="A54" r:id="rId13" display="https://www.compraspublicas.gob.ec/ProcesoContratacion/compras/PC/informacionProcesoContratacion2.cpe?idSoliCompra=eFfyCZ49WyD67yC_eR8e4ootC0a9brmGOiM-0jo5cGY,"/>
    <hyperlink ref="A56" r:id="rId14" display="https://www.compraspublicas.gob.ec/ProcesoContratacion/compras/PC/informacionProcesoContratacion2.cpe?idSoliCompra=svu7bUluD-WWXaicT7G7bhXf3UGlQ8w3O9KAsBVrdoA,"/>
    <hyperlink ref="A55" r:id="rId15" display="https://www.compraspublicas.gob.ec/ProcesoContratacion/compras/PC/informacionProcesoContratacion2.cpe?idSoliCompra=t7StfUFq_jp2AKGWbCImRbt4hjAEFlGgn0PIpbJKJB0,"/>
    <hyperlink ref="A58" r:id="rId16" display="https://www.compraspublicas.gob.ec/ProcesoContratacion/compras/PC/informacionProcesoContratacion2.cpe?idSoliCompra=sk1dYtexPfgN9eDg-AbAOoXLsyXMtAXNXfCUYO__UgI,"/>
    <hyperlink ref="A57" r:id="rId17" display="https://www.compraspublicas.gob.ec/ProcesoContratacion/compras/PC/informacionProcesoContratacion2.cpe?idSoliCompra=ckJ-B_P9mN6Tf3AmbtfnT0PUQFJoHLpqv__-tKqvugQ,"/>
    <hyperlink ref="A68" r:id="rId18" display="https://www.compraspublicas.gob.ec/ProcesoContratacion/compras/PC/informacionProcesoContratacion2.cpe?idSoliCompra=01wRheup6v5PVnkHTUqHz7cjZmF1aOFlvzbfl-Vs53E,"/>
    <hyperlink ref="A67" r:id="rId19" display="https://www.compraspublicas.gob.ec/ProcesoContratacion/compras/PC/informacionProcesoContratacion2.cpe?idSoliCompra=mVIgyEqTPGtN68yWBjGplZToDs77TWc4OaRZxW19TyY,"/>
    <hyperlink ref="A30" r:id="rId20" display="https://www.compraspublicas.gob.ec/ProcesoContratacion/compras/PC/informacionProcesoContratacion2.cpe?idSoliCompra=UINeuq4CqCkW_j4Xr-acp0ddhgd5PAqlEgaLudAgIho,"/>
    <hyperlink ref="A66" r:id="rId21" display="https://www.compraspublicas.gob.ec/ProcesoContratacion/compras/PC/informacionProcesoContratacion2.cpe?idSoliCompra=TOOKo0o4goDt7UOCoFe0CXotyVlyZfrlJvHTGqRP1Lk,"/>
    <hyperlink ref="A65" r:id="rId22" display="https://www.compraspublicas.gob.ec/ProcesoContratacion/compras/PC/informacionProcesoContratacion2.cpe?idSoliCompra=wbBmuGDhWaUzVvsKP_vLKHKdVpgr4fRp4U7hW0Z2kwU,"/>
    <hyperlink ref="A91" r:id="rId23" display="https://www.compraspublicas.gob.ec/ProcesoContratacion/compras/PC/informacionProcesoContratacion2.cpe?idSoliCompra=esT6UXgXxdTMjVFMnmIIHN1aFxydVdcMgfXerkMn-jc,"/>
    <hyperlink ref="A29" r:id="rId24" display="https://www.compraspublicas.gob.ec/ProcesoContratacion/compras/PC/informacionProcesoContratacion2.cpe?idSoliCompra=a-R0TiPD52pjBRG90brAxm7qCNIZh_NY9FFJXrz3W1E,"/>
    <hyperlink ref="A28" r:id="rId25" display="https://www.compraspublicas.gob.ec/ProcesoContratacion/compras/PC/informacionProcesoContratacion2.cpe?idSoliCompra=ciutqrDnrl5vlpeayQpIfQevIl4UIyYzMFztSKruQ4E,"/>
    <hyperlink ref="A27" r:id="rId26" display="https://www.compraspublicas.gob.ec/ProcesoContratacion/compras/PC/informacionProcesoContratacion2.cpe?idSoliCompra=R-tryYCFVDFikEn2LUTlbxEH7SXGCO669e5GOK41s7E,"/>
    <hyperlink ref="A63" r:id="rId27" display="https://www.compraspublicas.gob.ec/ProcesoContratacion/compras/PC/informacionProcesoContratacion2.cpe?idSoliCompra=xHTKVQKfp1fuvqiPTxH2tLRoE-HnPJLFka-r7tWK0Qc,"/>
    <hyperlink ref="A64" r:id="rId28" display="https://www.compraspublicas.gob.ec/ProcesoContratacion/compras/PC/informacionProcesoContratacion2.cpe?idSoliCompra=s-ii_qG1ktc0DIIDqfG4sVRpQAGWOs38cNG2DbMbTTE,"/>
    <hyperlink ref="A26" r:id="rId29" display="https://www.compraspublicas.gob.ec/ProcesoContratacion/compras/PC/informacionProcesoContratacion2.cpe?idSoliCompra=NYVyg8D9uGv6GcKjKgT6mQy7LcEF8_O2YRs2-X4PHmI,"/>
    <hyperlink ref="A62" r:id="rId30" display="https://www.compraspublicas.gob.ec/ProcesoContratacion/compras/PC/informacionProcesoContratacion2.cpe?idSoliCompra=VzNgvH52Gn7TZOv7L954LC4fMMnZ5oeQTYtX38RtG8A,"/>
    <hyperlink ref="A9" r:id="rId31" display="https://www.compraspublicas.gob.ec/ProcesoContratacion/compras/PC/informacionProcesoContratacion2.cpe?idSoliCompra=mQ6tbdcn-VNm-pr6AIE3W2Uz4ofEFZ3AB9CcK3aQpwU,"/>
    <hyperlink ref="A50" r:id="rId32" display="https://www.compraspublicas.gob.ec/ProcesoContratacion/compras/PC/informacionProcesoContratacion2.cpe?idSoliCompra=K10MzgbYbkhZ9y7ZI8jtJ6CbkrMTBmAknhSjGBplgnk,"/>
    <hyperlink ref="A25" r:id="rId33" display="https://www.compraspublicas.gob.ec/ProcesoContratacion/compras/PC/informacionProcesoContratacion2.cpe?idSoliCompra=oim0e46lzCHNpCd5PiveQy_5FKMHQkjdTWgN_SiwfTw,"/>
    <hyperlink ref="A90" r:id="rId34" display="https://www.compraspublicas.gob.ec/ProcesoContratacion/compras/PC/informacionProcesoContratacion2.cpe?idSoliCompra=ACjMvPtvsC1p170hfcXyopoN1rx-ien41qQLLnyCqbc,"/>
    <hyperlink ref="A24" r:id="rId35" display="https://www.compraspublicas.gob.ec/ProcesoContratacion/compras/PC/informacionProcesoContratacion2.cpe?idSoliCompra=889VUC0sm7Gc9ON7Jj9TrBNY0jgrpQvrijhaNSG1pgY,"/>
    <hyperlink ref="A23" r:id="rId36" display="https://www.compraspublicas.gob.ec/ProcesoContratacion/compras/PC/informacionProcesoContratacion2.cpe?idSoliCompra=vrmnEbh_RPuC00pVaXKWSGT36p5Iyjt0Jfimgpmh5gY,"/>
    <hyperlink ref="A61" r:id="rId37" display="https://www.compraspublicas.gob.ec/ProcesoContratacion/compras/PC/informacionProcesoContratacion2.cpe?idSoliCompra=37yOl8e9QXaPFdrdd-X4-4M2ElvJockdC-MbAuoR4Zo,"/>
    <hyperlink ref="A22" r:id="rId38" display="https://www.compraspublicas.gob.ec/ProcesoContratacion/compras/PC/informacionProcesoContratacion2.cpe?idSoliCompra=BH6pA1oZG2rRlFdE64JxM2zc725uezF2CCcyDFJSuvc,"/>
    <hyperlink ref="A14" r:id="rId39" display="https://www.compraspublicas.gob.ec/ProcesoContratacion/compras/PC/informacionProcesoContratacion2.cpe?idSoliCompra=iEUeVI11dcj95YsW9Q1tsS8AVgj8v3h7EZ-e5vnd4nU,"/>
    <hyperlink ref="A21" r:id="rId40" display="https://www.compraspublicas.gob.ec/ProcesoContratacion/compras/PC/informacionProcesoContratacion2.cpe?idSoliCompra=Hi1laynlwSWKpwog1XTIkHlesZlpCDiD6oBsXUkhGko,"/>
    <hyperlink ref="A20" r:id="rId41" display="https://www.compraspublicas.gob.ec/ProcesoContratacion/compras/PC/informacionProcesoContratacion2.cpe?idSoliCompra=Dk5kfcUfXnCQ5_rG6RU70rjSLjyL1Aane2sE8cQ4lv0,"/>
    <hyperlink ref="A59" r:id="rId42" display="https://www.compraspublicas.gob.ec/ProcesoContratacion/compras/PC/informacionProcesoContratacion2.cpe?idSoliCompra=-NlLJboev07z2YzNTuPDLWrvoIXfTvNwKAMya7p43sg,"/>
    <hyperlink ref="A60" r:id="rId43" display="https://www.compraspublicas.gob.ec/ProcesoContratacion/compras/PC/informacionProcesoContratacion2.cpe?idSoliCompra=k7ZwZaciACpb38vpT-Luh57V-A6S4GlO0i_NSrul3Bs,"/>
    <hyperlink ref="A74" r:id="rId44" display="https://www.compraspublicas.gob.ec/ProcesoContratacion/compras/PC/informacionProcesoContratacion2.cpe?idSoliCompra=i8C40fEtgBjsapnoHRdlC8heAQZBuk1iTUtBKQeJFM8,"/>
    <hyperlink ref="A6" r:id="rId45" display="https://www.compraspublicas.gob.ec/ProcesoContratacion/compras/PC/informacionProcesoContratacion2.cpe?idSoliCompra=4VYi1ajFk9fkqROOV9NwOe4ju5ZAgBJAYtUTBM4DGX0,"/>
    <hyperlink ref="A73" r:id="rId46" display="https://www.compraspublicas.gob.ec/ProcesoContratacion/compras/PC/informacionProcesoContratacion2.cpe?idSoliCompra=f0nTRrwTjOogX2kIcf5tiP6BTxIyUgBcWdvN8KhBM3Q,"/>
    <hyperlink ref="A72" r:id="rId47" display="https://www.compraspublicas.gob.ec/ProcesoContratacion/compras/PC/informacionProcesoContratacion2.cpe?idSoliCompra=K80JoeuyfxYJuYEw09YdRI5w-dZWXfZHKKN4zXUpFV8,"/>
    <hyperlink ref="A4" r:id="rId48" display="https://www.compraspublicas.gob.ec/ProcesoContratacion/compras/PC/informacionProcesoContratacion2.cpe?idSoliCompra=zU8piM_fs4kjoPw4f5zNdhyTOfVavVI4m7ZRxYn5wcM,"/>
    <hyperlink ref="A70" r:id="rId49" display="https://www.compraspublicas.gob.ec/ProcesoContratacion/compras/PC/informacionProcesoContratacion2.cpe?idSoliCompra=tah6Pn2rNdu_glyoeKEnR4pdU3LXjUZl1zBvws7uiTc,"/>
    <hyperlink ref="A71" r:id="rId50" display="https://www.compraspublicas.gob.ec/ProcesoContratacion/compras/PC/informacionProcesoContratacion2.cpe?idSoliCompra=9-DurxOehYrOpNVEgTVGSfgGMRMAy-jj3NZ2VYJOypE,"/>
    <hyperlink ref="A32" r:id="rId51" display="https://www.compraspublicas.gob.ec/ProcesoContratacion/compras/PC/informacionProcesoContratacion2.cpe?idSoliCompra=8R7jqGg6LSq7gPPfwHGDFwlqLGvOPv7lyBy-qKhZZmY,"/>
    <hyperlink ref="A33" r:id="rId52" display="https://www.compraspublicas.gob.ec/ProcesoContratacion/compras/PC/informacionProcesoContratacion2.cpe?idSoliCompra=5UmqzVHI3aC0Phoqb3RUK3BPlaqZ9quoEf519s1HbfM,"/>
    <hyperlink ref="A34" r:id="rId53" display="https://www.compraspublicas.gob.ec/ProcesoContratacion/compras/PC/informacionProcesoContratacion2.cpe?idSoliCompra=F_Fi6v5DBlXayyiwD6a7LjMB_gctcj9BHN7eVXypyUs,"/>
    <hyperlink ref="A92" r:id="rId54" display="https://www.compraspublicas.gob.ec/ProcesoContratacion/compras/PC/informacionProcesoContratacion2.cpe?idSoliCompra=Olm8DHNzYaQil8aA4YdmtjPO95QIBMvLKpO-LBGXff4,"/>
    <hyperlink ref="A31" r:id="rId55" display="https://www.compraspublicas.gob.ec/ProcesoContratacion/compras/PC/informacionProcesoContratacion2.cpe?idSoliCompra=ZCBwrAh-SR1_BRYpKkoBeRopprPAtJEvd6IwL0THZw0,"/>
    <hyperlink ref="A69" r:id="rId56" display="https://www.compraspublicas.gob.ec/ProcesoContratacion/compras/PC/informacionProcesoContratacion2.cpe?idSoliCompra=J4fgrEyH7kAUe95uWUan14_WLB3r-iabaMhzBDVMpP0,"/>
    <hyperlink ref="A10" r:id="rId57" display="https://www.compraspublicas.gob.ec/ProcesoContratacion/compras/SC/sci.cpe?idSoliCompra=VLIvfE4PC6EGi1fnDFHR4RsZbcJa2ykTj2LkBLNSJL0,"/>
    <hyperlink ref="A8" r:id="rId58" display="https://www.compraspublicas.gob.ec/ProcesoContratacion/compras/PC/informacionProcesoContratacion2.cpe?idSoliCompra=pu7uw8dm4RsZWivYRa751l5qpnKHWvd1mu3ovnQDjkU,"/>
    <hyperlink ref="A11" r:id="rId59" display="https://www.compraspublicas.gob.ec/ProcesoContratacion/compras/PC/informacionProcesoContratacion2.cpe?idSoliCompra=xhw87saJv0o7rz-ZqbJBwAO2eaSErxYot6UeYPzvIG8,"/>
    <hyperlink ref="A3" r:id="rId60" display="https://www.compraspublicas.gob.ec/ProcesoContratacion/compras/PC/informacionProcesoContratacion2.cpe?idSoliCompra=QbTKgA3akEkSKmb2EAzLNlwe-7pU_XsWCoHDIfZBamo,"/>
    <hyperlink ref="A2" r:id="rId61" display="https://www.compraspublicas.gob.ec/ProcesoContratacion/compras/PC/informacionProcesoContratacion2.cpe?idSoliCompra=3xLWqEu5a1zx4JynpetnDKbLw-D-VGl9el8S7dXv_S4,"/>
    <hyperlink ref="A75" r:id="rId62" display="https://www.compraspublicas.gob.ec/ProcesoContratacion/compras/PC/informacionProcesoContratacion2.cpe?idSoliCompra=rFxB0N_pxFVRPh4eSK5_uLp0qqGBMWjUpLRfjp9CLCU,"/>
    <hyperlink ref="A93" r:id="rId63" display="https://www.compraspublicas.gob.ec/ProcesoContratacion/compras/PC/informacionProcesoContratacion2.cpe?idSoliCompra=zotR2D8VfgNMgYISagnI20evFb7lCUCjGICvjo5Xvdc,"/>
    <hyperlink ref="A44" r:id="rId64" display="https://www.compraspublicas.gob.ec/ProcesoContratacion/compras/PC/informacionProcesoContratacion2.cpe?idSoliCompra=Exx6I5fq-pYBNcZ53ve4TYlg87KtyBfrAQcUYA3zYHM,"/>
    <hyperlink ref="A42" r:id="rId65" display="https://www.compraspublicas.gob.ec/ProcesoContratacion/compras/PC/informacionProcesoContratacion2.cpe?idSoliCompra=9PvPp5rxtnknLWb8eNNM2PedaOJXxeX58t5pShCYFsc,"/>
    <hyperlink ref="A43" r:id="rId66" display="https://www.compraspublicas.gob.ec/ProcesoContratacion/compras/PC/informacionProcesoContratacion2.cpe?idSoliCompra=Qj0IaSnr7gZTBAq8A9T0iNAfYqAm8UxASkVY9ENhWyo,"/>
    <hyperlink ref="A40" r:id="rId67" display="https://www.compraspublicas.gob.ec/ProcesoContratacion/compras/PC/informacionProcesoContratacion2.cpe?idSoliCompra=xj6KPUmNbKHyeul4U7sRVe3HDIFYhGaWHC-buuzx1yg,"/>
    <hyperlink ref="A41" r:id="rId68" display="https://www.compraspublicas.gob.ec/ProcesoContratacion/compras/PC/informacionProcesoContratacion2.cpe?idSoliCompra=22uKhihNfb0kkc0ePckTfxAh-LpctKwqzGMebsbgys4,"/>
    <hyperlink ref="A95" r:id="rId69" display="https://www.compraspublicas.gob.ec/ProcesoContratacion/compras/PC/informacionProcesoContratacion2.cpe?idSoliCompra=oR47Ilb8lxizCasRFjAnnGKHJQ2pyKJCw7lu5dQQkkQ,"/>
    <hyperlink ref="A39" r:id="rId70" display="https://www.compraspublicas.gob.ec/ProcesoContratacion/compras/PC/informacionProcesoContratacion2.cpe?idSoliCompra=ClIJbHWd4O51knG2bt_nTzT5O46SOn_AcoGxIsXZ-dg,"/>
    <hyperlink ref="A80" r:id="rId71" display="https://www.compraspublicas.gob.ec/ProcesoContratacion/compras/PC/informacionProcesoContratacion2.cpe?idSoliCompra=f4a8MOOe88FH9iouQyCCMX1QYAG3D-VfHTgVI5PyqRo,"/>
    <hyperlink ref="A38" r:id="rId72" display="https://www.compraspublicas.gob.ec/ProcesoContratacion/compras/PC/informacionProcesoContratacion2.cpe?idSoliCompra=q9qRes8-cGPH0oHYXO5npa_MWq6Semc1mpKuKgw6X54,"/>
    <hyperlink ref="A36" r:id="rId73" display="https://www.compraspublicas.gob.ec/ProcesoContratacion/compras/PC/informacionProcesoContratacion2.cpe?idSoliCompra=i4xU5QzNKdroiuYmQ-_7FL2aOv-2tmfpH2-BhoRDZgM,"/>
    <hyperlink ref="A37" r:id="rId74" display="https://www.compraspublicas.gob.ec/ProcesoContratacion/compras/PC/informacionProcesoContratacion2.cpe?idSoliCompra=Q1QNLqcynC1hXrv9leh7u6UtQ5gBpzSGgk77UDLCRaY,"/>
    <hyperlink ref="A79" r:id="rId75" display="https://www.compraspublicas.gob.ec/ProcesoContratacion/compras/PC/informacionProcesoContratacion2.cpe?idSoliCompra=966gOyIU5jsHGBErL4ZECdCMGhDVehQIPFSFiw4rpIg,"/>
    <hyperlink ref="A7" r:id="rId76" display="https://www.compraspublicas.gob.ec/ProcesoContratacion/compras/PC/informacionProcesoContratacion2.cpe?idSoliCompra=xfx-u7gqromBfOxUG46XHK3fLa_ZtfLYRAcAZcSpYSw,"/>
    <hyperlink ref="A78" r:id="rId77" display="https://www.compraspublicas.gob.ec/ProcesoContratacion/compras/PC/informacionProcesoContratacion2.cpe?idSoliCompra=ySqhrDHyDPTQ9g6V7_SDw1IeBQjcMpJlt-VmQ7oLFNk,"/>
    <hyperlink ref="A77" r:id="rId78" display="https://www.compraspublicas.gob.ec/ProcesoContratacion/compras/PC/informacionProcesoContratacion2.cpe?idSoliCompra=fpPnus3pOxExEWKmjuS4Ohc40o3r0weGSdbUEbHLGjs,"/>
    <hyperlink ref="A76" r:id="rId79" display="https://www.compraspublicas.gob.ec/ProcesoContratacion/compras/PC/informacionProcesoContratacion2.cpe?idSoliCompra=o-rqaCC_xnKN0maXAW6Ja6AqTBj9geYTPdS9FFbG73M,"/>
    <hyperlink ref="A94" r:id="rId80" display="https://www.compraspublicas.gob.ec/ProcesoContratacion/compras/PC/informacionProcesoContratacion2.cpe?idSoliCompra=u7qlTzsSZ4BEfEQySzPPpOuTWj0oCgBJ9MQeJhpz_wE,"/>
    <hyperlink ref="A35" r:id="rId81" display="https://www.compraspublicas.gob.ec/ProcesoContratacion/compras/PC/informacionProcesoContratacion2.cpe?idSoliCompra=pmQQAsAlFlcEVpCQx70qLwDcfbjtwRQAIjoMIQ8doU4,"/>
    <hyperlink ref="A5" r:id="rId82" display="https://www.compraspublicas.gob.ec/ProcesoContratacion/compras/PC/informacionProcesoContratacion2.cpe?idSoliCompra=CrvAKazG2h4gDDhHSm5wWy-nwBpfJXuJSIrhzCBdaho,"/>
    <hyperlink ref="A13" r:id="rId83" display="https://www.compraspublicas.gob.ec/ProcesoContratacion/compras/PC/informacionProcesoContratacion2.cpe?idSoliCompra=2RVTfpgz8ldU8dJsGk0fEPAlDKgRzeY-McpykWFZzWk,"/>
    <hyperlink ref="A49" r:id="rId84" display="https://www.compraspublicas.gob.ec/ProcesoContratacion/compras/PC/informacionProcesoContratacion2.cpe?idSoliCompra=xEBEszaI8g3aLDG8CyWEwwg5mIE3iqNjcOFyY5ZvlM8,"/>
    <hyperlink ref="A99" r:id="rId85" display="https://www.compraspublicas.gob.ec/ProcesoContratacion/compras/PC/informacionProcesoContratacion2.cpe?idSoliCompra=cB5orENSWcO4JdBh0N6NZNMXRz61Wy6fMkMvXZwoYrc,"/>
    <hyperlink ref="A98" r:id="rId86" display="https://www.compraspublicas.gob.ec/ProcesoContratacion/compras/PC/informacionProcesoContratacion2.cpe?idSoliCompra=txb5U1C4DpuChah1qnxD7Av1AyUeOtc5I_HuNOcDaMk,"/>
    <hyperlink ref="A16" r:id="rId87" display="https://www.compraspublicas.gob.ec/ProcesoContratacion/compras/PC/informacionProcesoContratacion2.cpe?idSoliCompra=TCfuXrXP9QmMo67H6Yn1iHdpBglvHSdKMbld5kVG9N0,"/>
    <hyperlink ref="A48" r:id="rId88" display="https://www.compraspublicas.gob.ec/ProcesoContratacion/compras/PC/informacionProcesoContratacion2.cpe?idSoliCompra=Z5hQ3t865IvoK3xMqPajMi8dWa40tT3YqCd4wPhxhXI,"/>
    <hyperlink ref="A18" r:id="rId89" display="https://www.compraspublicas.gob.ec/ProcesoContratacion/compras/PC/informacionProcesoContratacion2.cpe?idSoliCompra=jpe3W0uQa-vam_XRD1IiRrOJdjFXYhfEsG2kHQASwBs,"/>
    <hyperlink ref="A15" r:id="rId90" display="https://www.compraspublicas.gob.ec/ProcesoContratacion/compras/PC/informacionProcesoContratacion2.cpe?idSoliCompra=ZJASHSh4y0iYkWMMqDeOXCATV8gLjOUfgtuRfPPmJjo,"/>
    <hyperlink ref="A47" r:id="rId91" display="https://www.compraspublicas.gob.ec/ProcesoContratacion/compras/PC/informacionProcesoContratacion2.cpe?idSoliCompra=iWaoLNcRc3vF4g_YB3PiNLgBoFdIX47gzLFsdprdfZ8,"/>
    <hyperlink ref="A96" r:id="rId92" display="https://www.compraspublicas.gob.ec/ProcesoContratacion/compras/PC/informacionProcesoContratacion2.cpe?idSoliCompra=nRQEaK5zVpFK3MQBRDKdOLfndYqBI6Tx_523-Rf-sPs,"/>
    <hyperlink ref="A97" r:id="rId93" display="https://www.compraspublicas.gob.ec/ProcesoContratacion/compras/PC/informacionProcesoContratacion2.cpe?idSoliCompra=ebJSQSnrl_sUhoeXwKSH5qoPTd5GKnxbop9lnkQb0vQ,"/>
    <hyperlink ref="A46" r:id="rId94" display="https://www.compraspublicas.gob.ec/ProcesoContratacion/compras/PC/informacionProcesoContratacion2.cpe?idSoliCompra=nfkBtVzrsfI8Ppyq8r7l8LEuOkX6OtWr62ypdr5Hd7g,"/>
    <hyperlink ref="A19" r:id="rId95" display="https://www.compraspublicas.gob.ec/ProcesoContratacion/compras/PC/informacionProcesoContratacion2.cpe?idSoliCompra=ZzkCdb9OI30kNuQoIl6fiVzIJWBBgN8BT9ym-nvKtrQ,"/>
    <hyperlink ref="A45" r:id="rId96" display="https://www.compraspublicas.gob.ec/ProcesoContratacion/compras/PC/informacionProcesoContratacion2.cpe?idSoliCompra=SJ7fvgHkvUuI0JiVk1r456IlKNZTSAw1_k3FBG1etx4,"/>
    <hyperlink ref="A17" r:id="rId97" display="https://www.compraspublicas.gob.ec/ProcesoContratacion/compras/PC/informacionProcesoContratacion2.cpe?idSoliCompra=B6JbHjshHMRhzKHjp2r9f597_rF76Dc88lQjFoNFvz0,"/>
    <hyperlink ref="A12" r:id="rId98" display="https://www.compraspublicas.gob.ec/ProcesoContratacion/compras/PC/informacionProcesoContratacion2.cpe?idSoliCompra=ujKDOujkWiridGuX6pr9VdvLUg4kG-7hIYqyUWm5LOE,"/>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39"/>
  <sheetViews>
    <sheetView topLeftCell="A19" workbookViewId="0">
      <selection activeCell="F27" sqref="F27"/>
    </sheetView>
  </sheetViews>
  <sheetFormatPr baseColWidth="10" defaultRowHeight="15"/>
  <cols>
    <col min="1" max="1" width="11.42578125" style="6"/>
    <col min="2" max="2" width="33" style="6" customWidth="1"/>
    <col min="3" max="3" width="83.85546875" style="6" customWidth="1"/>
    <col min="4" max="6" width="11.42578125" style="6"/>
    <col min="7" max="7" width="18.5703125" style="6" customWidth="1"/>
    <col min="8" max="8" width="11.42578125" style="8"/>
    <col min="9" max="16384" width="11.42578125" style="6"/>
  </cols>
  <sheetData>
    <row r="1" spans="1:8" ht="60">
      <c r="A1" s="5" t="s">
        <v>0</v>
      </c>
      <c r="B1" s="5" t="s">
        <v>1</v>
      </c>
      <c r="C1" s="5" t="s">
        <v>2</v>
      </c>
      <c r="D1" s="5" t="s">
        <v>3</v>
      </c>
      <c r="E1" s="5" t="s">
        <v>4</v>
      </c>
      <c r="F1" s="5" t="s">
        <v>202</v>
      </c>
      <c r="G1" s="5" t="s">
        <v>6</v>
      </c>
      <c r="H1" s="7" t="s">
        <v>7</v>
      </c>
    </row>
    <row r="2" spans="1:8" ht="45">
      <c r="A2" s="9" t="s">
        <v>254</v>
      </c>
      <c r="B2" s="5" t="s">
        <v>9</v>
      </c>
      <c r="C2" s="5" t="s">
        <v>255</v>
      </c>
      <c r="D2" s="5" t="s">
        <v>91</v>
      </c>
      <c r="E2" s="5" t="s">
        <v>12</v>
      </c>
      <c r="F2" s="21">
        <v>43164.45</v>
      </c>
      <c r="G2" s="10">
        <v>42096.5</v>
      </c>
      <c r="H2" s="17">
        <v>1</v>
      </c>
    </row>
    <row r="3" spans="1:8" ht="60">
      <c r="A3" s="9" t="s">
        <v>89</v>
      </c>
      <c r="B3" s="5" t="s">
        <v>9</v>
      </c>
      <c r="C3" s="5" t="s">
        <v>90</v>
      </c>
      <c r="D3" s="5" t="s">
        <v>91</v>
      </c>
      <c r="E3" s="5" t="s">
        <v>12</v>
      </c>
      <c r="F3" s="21">
        <v>72284.039999999994</v>
      </c>
      <c r="G3" s="10">
        <v>42123.666666666664</v>
      </c>
      <c r="H3" s="17">
        <v>1</v>
      </c>
    </row>
    <row r="4" spans="1:8" ht="30">
      <c r="A4" s="9" t="s">
        <v>141</v>
      </c>
      <c r="B4" s="5" t="s">
        <v>9</v>
      </c>
      <c r="C4" s="5" t="s">
        <v>142</v>
      </c>
      <c r="D4" s="5" t="s">
        <v>11</v>
      </c>
      <c r="E4" s="5" t="s">
        <v>12</v>
      </c>
      <c r="F4" s="21">
        <v>41051.620000000003</v>
      </c>
      <c r="G4" s="10">
        <v>42306.375</v>
      </c>
      <c r="H4" s="17">
        <v>1</v>
      </c>
    </row>
    <row r="5" spans="1:8" ht="75">
      <c r="A5" s="9" t="s">
        <v>138</v>
      </c>
      <c r="B5" s="5" t="s">
        <v>9</v>
      </c>
      <c r="C5" s="5" t="s">
        <v>139</v>
      </c>
      <c r="D5" s="5" t="s">
        <v>11</v>
      </c>
      <c r="E5" s="5" t="s">
        <v>12</v>
      </c>
      <c r="F5" s="21">
        <v>117701.28</v>
      </c>
      <c r="G5" s="10">
        <v>42306.458333333336</v>
      </c>
      <c r="H5" s="17">
        <v>1</v>
      </c>
    </row>
    <row r="6" spans="1:8" ht="30">
      <c r="A6" s="9" t="s">
        <v>151</v>
      </c>
      <c r="B6" s="5" t="s">
        <v>9</v>
      </c>
      <c r="C6" s="5" t="s">
        <v>152</v>
      </c>
      <c r="D6" s="5" t="s">
        <v>11</v>
      </c>
      <c r="E6" s="5" t="s">
        <v>12</v>
      </c>
      <c r="F6" s="21">
        <v>84538.29</v>
      </c>
      <c r="G6" s="10">
        <v>42297.375</v>
      </c>
      <c r="H6" s="17">
        <v>1</v>
      </c>
    </row>
    <row r="7" spans="1:8" ht="30">
      <c r="A7" s="9" t="s">
        <v>257</v>
      </c>
      <c r="B7" s="5" t="s">
        <v>9</v>
      </c>
      <c r="C7" s="5" t="s">
        <v>258</v>
      </c>
      <c r="D7" s="5" t="s">
        <v>11</v>
      </c>
      <c r="E7" s="5" t="s">
        <v>12</v>
      </c>
      <c r="F7" s="21">
        <v>47866.55</v>
      </c>
      <c r="G7" s="10">
        <v>42096.354166666664</v>
      </c>
      <c r="H7" s="17">
        <v>1</v>
      </c>
    </row>
    <row r="8" spans="1:8" ht="60">
      <c r="A8" s="9" t="s">
        <v>111</v>
      </c>
      <c r="B8" s="5" t="s">
        <v>9</v>
      </c>
      <c r="C8" s="5" t="s">
        <v>112</v>
      </c>
      <c r="D8" s="5" t="s">
        <v>11</v>
      </c>
      <c r="E8" s="5" t="s">
        <v>12</v>
      </c>
      <c r="F8" s="21">
        <v>34350.14</v>
      </c>
      <c r="G8" s="10">
        <v>42114.5</v>
      </c>
      <c r="H8" s="17">
        <v>1</v>
      </c>
    </row>
    <row r="9" spans="1:8" ht="60">
      <c r="A9" s="9" t="s">
        <v>98</v>
      </c>
      <c r="B9" s="5" t="s">
        <v>9</v>
      </c>
      <c r="C9" s="5" t="s">
        <v>99</v>
      </c>
      <c r="D9" s="5" t="s">
        <v>11</v>
      </c>
      <c r="E9" s="5" t="s">
        <v>12</v>
      </c>
      <c r="F9" s="21">
        <v>110743.67999999999</v>
      </c>
      <c r="G9" s="10">
        <v>42117.625</v>
      </c>
      <c r="H9" s="17">
        <v>1</v>
      </c>
    </row>
    <row r="10" spans="1:8" ht="60">
      <c r="A10" s="9" t="s">
        <v>86</v>
      </c>
      <c r="B10" s="5" t="s">
        <v>9</v>
      </c>
      <c r="C10" s="5" t="s">
        <v>87</v>
      </c>
      <c r="D10" s="5" t="s">
        <v>11</v>
      </c>
      <c r="E10" s="5" t="s">
        <v>12</v>
      </c>
      <c r="F10" s="21">
        <v>87360.91</v>
      </c>
      <c r="G10" s="10">
        <v>42124.5</v>
      </c>
      <c r="H10" s="17">
        <v>1</v>
      </c>
    </row>
    <row r="11" spans="1:8" ht="60">
      <c r="A11" s="9" t="s">
        <v>83</v>
      </c>
      <c r="B11" s="5" t="s">
        <v>9</v>
      </c>
      <c r="C11" s="5" t="s">
        <v>84</v>
      </c>
      <c r="D11" s="5" t="s">
        <v>11</v>
      </c>
      <c r="E11" s="5" t="s">
        <v>12</v>
      </c>
      <c r="F11" s="21">
        <v>111419.43</v>
      </c>
      <c r="G11" s="10">
        <v>42128.416666666664</v>
      </c>
      <c r="H11" s="17">
        <v>1</v>
      </c>
    </row>
    <row r="12" spans="1:8" ht="45">
      <c r="A12" s="9" t="s">
        <v>71</v>
      </c>
      <c r="B12" s="5" t="s">
        <v>9</v>
      </c>
      <c r="C12" s="5" t="s">
        <v>72</v>
      </c>
      <c r="D12" s="5" t="s">
        <v>11</v>
      </c>
      <c r="E12" s="5" t="s">
        <v>12</v>
      </c>
      <c r="F12" s="21">
        <v>160191.10999999999</v>
      </c>
      <c r="G12" s="10">
        <v>42146.333333333336</v>
      </c>
      <c r="H12" s="17">
        <v>1</v>
      </c>
    </row>
    <row r="13" spans="1:8" ht="45">
      <c r="A13" s="9" t="s">
        <v>48</v>
      </c>
      <c r="B13" s="5" t="s">
        <v>9</v>
      </c>
      <c r="C13" s="5" t="s">
        <v>49</v>
      </c>
      <c r="D13" s="5" t="s">
        <v>11</v>
      </c>
      <c r="E13" s="5" t="s">
        <v>12</v>
      </c>
      <c r="F13" s="21">
        <v>40013.68</v>
      </c>
      <c r="G13" s="10">
        <v>42160.666666666664</v>
      </c>
      <c r="H13" s="17">
        <v>1</v>
      </c>
    </row>
    <row r="14" spans="1:8" ht="45">
      <c r="A14" s="9" t="s">
        <v>36</v>
      </c>
      <c r="B14" s="5" t="s">
        <v>9</v>
      </c>
      <c r="C14" s="5" t="s">
        <v>37</v>
      </c>
      <c r="D14" s="5" t="s">
        <v>11</v>
      </c>
      <c r="E14" s="5" t="s">
        <v>12</v>
      </c>
      <c r="F14" s="21">
        <v>64152.800000000003</v>
      </c>
      <c r="G14" s="10">
        <v>42163.625</v>
      </c>
      <c r="H14" s="17">
        <v>1</v>
      </c>
    </row>
    <row r="15" spans="1:8" ht="30">
      <c r="A15" s="9" t="s">
        <v>39</v>
      </c>
      <c r="B15" s="5" t="s">
        <v>9</v>
      </c>
      <c r="C15" s="5" t="s">
        <v>40</v>
      </c>
      <c r="D15" s="5" t="s">
        <v>11</v>
      </c>
      <c r="E15" s="5" t="s">
        <v>12</v>
      </c>
      <c r="F15" s="21">
        <v>53776.79</v>
      </c>
      <c r="G15" s="10">
        <v>42163.541666666664</v>
      </c>
      <c r="H15" s="17">
        <v>1</v>
      </c>
    </row>
    <row r="16" spans="1:8" ht="30">
      <c r="A16" s="9" t="s">
        <v>42</v>
      </c>
      <c r="B16" s="5" t="s">
        <v>9</v>
      </c>
      <c r="C16" s="5" t="s">
        <v>43</v>
      </c>
      <c r="D16" s="5" t="s">
        <v>11</v>
      </c>
      <c r="E16" s="5" t="s">
        <v>12</v>
      </c>
      <c r="F16" s="21">
        <v>23890.13</v>
      </c>
      <c r="G16" s="10">
        <v>42160.708333333336</v>
      </c>
      <c r="H16" s="17">
        <v>1</v>
      </c>
    </row>
    <row r="17" spans="1:8" ht="30">
      <c r="A17" s="9" t="s">
        <v>199</v>
      </c>
      <c r="B17" s="5" t="s">
        <v>9</v>
      </c>
      <c r="C17" s="5" t="s">
        <v>200</v>
      </c>
      <c r="D17" s="5" t="s">
        <v>11</v>
      </c>
      <c r="E17" s="5" t="s">
        <v>12</v>
      </c>
      <c r="F17" s="21">
        <v>44088.57</v>
      </c>
      <c r="G17" s="10">
        <v>42188.666666666664</v>
      </c>
      <c r="H17" s="17">
        <v>1</v>
      </c>
    </row>
    <row r="18" spans="1:8" ht="30">
      <c r="A18" s="9" t="s">
        <v>180</v>
      </c>
      <c r="B18" s="5" t="s">
        <v>9</v>
      </c>
      <c r="C18" s="5" t="s">
        <v>181</v>
      </c>
      <c r="D18" s="5" t="s">
        <v>11</v>
      </c>
      <c r="E18" s="5" t="s">
        <v>12</v>
      </c>
      <c r="F18" s="21">
        <v>17227.900000000001</v>
      </c>
      <c r="G18" s="10">
        <v>42215.666666666664</v>
      </c>
      <c r="H18" s="17">
        <v>1</v>
      </c>
    </row>
    <row r="19" spans="1:8" ht="30">
      <c r="A19" s="9" t="s">
        <v>173</v>
      </c>
      <c r="B19" s="5" t="s">
        <v>9</v>
      </c>
      <c r="C19" s="5" t="s">
        <v>174</v>
      </c>
      <c r="D19" s="5" t="s">
        <v>11</v>
      </c>
      <c r="E19" s="5" t="s">
        <v>12</v>
      </c>
      <c r="F19" s="21">
        <v>21739.23</v>
      </c>
      <c r="G19" s="10">
        <v>42227.625</v>
      </c>
      <c r="H19" s="17">
        <v>1</v>
      </c>
    </row>
    <row r="20" spans="1:8" ht="60">
      <c r="A20" s="9" t="s">
        <v>165</v>
      </c>
      <c r="B20" s="5" t="s">
        <v>9</v>
      </c>
      <c r="C20" s="5" t="s">
        <v>166</v>
      </c>
      <c r="D20" s="5" t="s">
        <v>11</v>
      </c>
      <c r="E20" s="5" t="s">
        <v>12</v>
      </c>
      <c r="F20" s="21">
        <v>64137.07</v>
      </c>
      <c r="G20" s="10">
        <v>42257.416666666664</v>
      </c>
      <c r="H20" s="17">
        <v>1</v>
      </c>
    </row>
    <row r="21" spans="1:8" ht="45">
      <c r="A21" s="9" t="s">
        <v>168</v>
      </c>
      <c r="B21" s="5" t="s">
        <v>9</v>
      </c>
      <c r="C21" s="5" t="s">
        <v>169</v>
      </c>
      <c r="D21" s="5" t="s">
        <v>11</v>
      </c>
      <c r="E21" s="5" t="s">
        <v>12</v>
      </c>
      <c r="F21" s="21">
        <v>84112.78</v>
      </c>
      <c r="G21" s="10">
        <v>42257.375</v>
      </c>
      <c r="H21" s="17">
        <v>1</v>
      </c>
    </row>
    <row r="22" spans="1:8" ht="30">
      <c r="A22" s="9" t="s">
        <v>159</v>
      </c>
      <c r="B22" s="5" t="s">
        <v>9</v>
      </c>
      <c r="C22" s="5" t="s">
        <v>160</v>
      </c>
      <c r="D22" s="5" t="s">
        <v>11</v>
      </c>
      <c r="E22" s="5" t="s">
        <v>12</v>
      </c>
      <c r="F22" s="21">
        <v>228241.42</v>
      </c>
      <c r="G22" s="10">
        <v>42257.625</v>
      </c>
      <c r="H22" s="17">
        <v>1</v>
      </c>
    </row>
    <row r="23" spans="1:8" ht="90">
      <c r="A23" s="9" t="s">
        <v>162</v>
      </c>
      <c r="B23" s="5" t="s">
        <v>9</v>
      </c>
      <c r="C23" s="5" t="s">
        <v>163</v>
      </c>
      <c r="D23" s="5" t="s">
        <v>11</v>
      </c>
      <c r="E23" s="5" t="s">
        <v>12</v>
      </c>
      <c r="F23" s="21">
        <v>64800.98</v>
      </c>
      <c r="G23" s="10">
        <v>42257.625</v>
      </c>
      <c r="H23" s="17">
        <v>1</v>
      </c>
    </row>
    <row r="24" spans="1:8" ht="30">
      <c r="A24" s="9" t="s">
        <v>144</v>
      </c>
      <c r="B24" s="5" t="s">
        <v>9</v>
      </c>
      <c r="C24" s="5" t="s">
        <v>145</v>
      </c>
      <c r="D24" s="5" t="s">
        <v>11</v>
      </c>
      <c r="E24" s="5" t="s">
        <v>12</v>
      </c>
      <c r="F24" s="21">
        <v>53420.08</v>
      </c>
      <c r="G24" s="10">
        <v>42305.416666666664</v>
      </c>
      <c r="H24" s="17">
        <v>1</v>
      </c>
    </row>
    <row r="25" spans="1:8" ht="30">
      <c r="A25" s="9" t="s">
        <v>135</v>
      </c>
      <c r="B25" s="5" t="s">
        <v>9</v>
      </c>
      <c r="C25" s="5" t="s">
        <v>136</v>
      </c>
      <c r="D25" s="5" t="s">
        <v>11</v>
      </c>
      <c r="E25" s="5" t="s">
        <v>12</v>
      </c>
      <c r="F25" s="21">
        <v>57187.23</v>
      </c>
      <c r="G25" s="10">
        <v>42306.5</v>
      </c>
      <c r="H25" s="17">
        <v>1</v>
      </c>
    </row>
    <row r="26" spans="1:8" ht="60">
      <c r="A26" s="9" t="s">
        <v>126</v>
      </c>
      <c r="B26" s="5" t="s">
        <v>9</v>
      </c>
      <c r="C26" s="5" t="s">
        <v>127</v>
      </c>
      <c r="D26" s="5" t="s">
        <v>11</v>
      </c>
      <c r="E26" s="5" t="s">
        <v>12</v>
      </c>
      <c r="F26" s="21">
        <v>107052.62</v>
      </c>
      <c r="G26" s="10">
        <v>42319.416666666664</v>
      </c>
      <c r="H26" s="17">
        <v>1</v>
      </c>
    </row>
    <row r="27" spans="1:8">
      <c r="F27" s="6">
        <f>SUM(F2:F26)</f>
        <v>1834512.7800000003</v>
      </c>
      <c r="H27" s="8">
        <f>SUM(H2:H26)</f>
        <v>25</v>
      </c>
    </row>
    <row r="28" spans="1:8" ht="60">
      <c r="A28" s="9" t="s">
        <v>134</v>
      </c>
      <c r="B28" s="5" t="s">
        <v>9</v>
      </c>
      <c r="C28" s="5" t="s">
        <v>127</v>
      </c>
      <c r="D28" s="5" t="s">
        <v>109</v>
      </c>
      <c r="E28" s="5" t="s">
        <v>12</v>
      </c>
      <c r="F28" s="5" t="s">
        <v>128</v>
      </c>
      <c r="G28" s="10">
        <v>42306.666666666664</v>
      </c>
      <c r="H28" s="17"/>
    </row>
    <row r="29" spans="1:8" ht="30">
      <c r="A29" s="9" t="s">
        <v>155</v>
      </c>
      <c r="B29" s="5" t="s">
        <v>9</v>
      </c>
      <c r="C29" s="5" t="s">
        <v>152</v>
      </c>
      <c r="D29" s="5" t="s">
        <v>109</v>
      </c>
      <c r="E29" s="5" t="s">
        <v>12</v>
      </c>
      <c r="F29" s="5" t="s">
        <v>153</v>
      </c>
      <c r="G29" s="10">
        <v>42292.458333333336</v>
      </c>
      <c r="H29" s="17"/>
    </row>
    <row r="30" spans="1:8" ht="30">
      <c r="A30" s="9" t="s">
        <v>183</v>
      </c>
      <c r="B30" s="5" t="s">
        <v>9</v>
      </c>
      <c r="C30" s="5" t="s">
        <v>181</v>
      </c>
      <c r="D30" s="5" t="s">
        <v>109</v>
      </c>
      <c r="E30" s="5" t="s">
        <v>12</v>
      </c>
      <c r="F30" s="5" t="s">
        <v>175</v>
      </c>
      <c r="G30" s="10">
        <v>42215.625</v>
      </c>
      <c r="H30" s="17"/>
    </row>
    <row r="31" spans="1:8" ht="30">
      <c r="A31" s="9" t="s">
        <v>154</v>
      </c>
      <c r="B31" s="5" t="s">
        <v>9</v>
      </c>
      <c r="C31" s="5" t="s">
        <v>145</v>
      </c>
      <c r="D31" s="5" t="s">
        <v>109</v>
      </c>
      <c r="E31" s="5" t="s">
        <v>12</v>
      </c>
      <c r="F31" s="5" t="s">
        <v>146</v>
      </c>
      <c r="G31" s="10">
        <v>42293.416666666664</v>
      </c>
      <c r="H31" s="17"/>
    </row>
    <row r="32" spans="1:8" ht="60">
      <c r="A32" s="9" t="s">
        <v>107</v>
      </c>
      <c r="B32" s="5" t="s">
        <v>9</v>
      </c>
      <c r="C32" s="5" t="s">
        <v>108</v>
      </c>
      <c r="D32" s="5" t="s">
        <v>109</v>
      </c>
      <c r="E32" s="5" t="s">
        <v>12</v>
      </c>
      <c r="F32" s="5" t="s">
        <v>110</v>
      </c>
      <c r="G32" s="10">
        <v>42115.375</v>
      </c>
      <c r="H32" s="17"/>
    </row>
    <row r="33" spans="1:8" ht="60">
      <c r="A33" s="9" t="s">
        <v>252</v>
      </c>
      <c r="B33" s="5" t="s">
        <v>9</v>
      </c>
      <c r="C33" s="5" t="s">
        <v>253</v>
      </c>
      <c r="D33" s="5" t="s">
        <v>46</v>
      </c>
      <c r="E33" s="5" t="s">
        <v>12</v>
      </c>
      <c r="F33" s="5" t="s">
        <v>110</v>
      </c>
      <c r="G33" s="10">
        <v>42102.375</v>
      </c>
      <c r="H33" s="17"/>
    </row>
    <row r="34" spans="1:8" ht="60">
      <c r="A34" s="9" t="s">
        <v>251</v>
      </c>
      <c r="B34" s="5" t="s">
        <v>9</v>
      </c>
      <c r="C34" s="5" t="s">
        <v>87</v>
      </c>
      <c r="D34" s="5" t="s">
        <v>46</v>
      </c>
      <c r="E34" s="5" t="s">
        <v>12</v>
      </c>
      <c r="F34" s="5" t="s">
        <v>88</v>
      </c>
      <c r="G34" s="10">
        <v>42102.645833333336</v>
      </c>
      <c r="H34" s="17"/>
    </row>
    <row r="35" spans="1:8" ht="60">
      <c r="A35" s="9" t="s">
        <v>117</v>
      </c>
      <c r="B35" s="5" t="s">
        <v>9</v>
      </c>
      <c r="C35" s="5" t="s">
        <v>112</v>
      </c>
      <c r="D35" s="5" t="s">
        <v>46</v>
      </c>
      <c r="E35" s="5" t="s">
        <v>12</v>
      </c>
      <c r="F35" s="5" t="s">
        <v>113</v>
      </c>
      <c r="G35" s="10">
        <v>42103.5625</v>
      </c>
      <c r="H35" s="17"/>
    </row>
    <row r="36" spans="1:8" ht="60">
      <c r="A36" s="9" t="s">
        <v>116</v>
      </c>
      <c r="B36" s="5" t="s">
        <v>9</v>
      </c>
      <c r="C36" s="5" t="s">
        <v>84</v>
      </c>
      <c r="D36" s="5" t="s">
        <v>46</v>
      </c>
      <c r="E36" s="5" t="s">
        <v>12</v>
      </c>
      <c r="F36" s="5" t="s">
        <v>85</v>
      </c>
      <c r="G36" s="10">
        <v>42104.5</v>
      </c>
      <c r="H36" s="17"/>
    </row>
    <row r="37" spans="1:8" ht="30">
      <c r="A37" s="9" t="s">
        <v>179</v>
      </c>
      <c r="B37" s="5" t="s">
        <v>9</v>
      </c>
      <c r="C37" s="5" t="s">
        <v>174</v>
      </c>
      <c r="D37" s="5" t="s">
        <v>46</v>
      </c>
      <c r="E37" s="5" t="s">
        <v>12</v>
      </c>
      <c r="F37" s="5" t="s">
        <v>175</v>
      </c>
      <c r="G37" s="10">
        <v>42219.625</v>
      </c>
      <c r="H37" s="17"/>
    </row>
    <row r="38" spans="1:8" ht="30">
      <c r="A38" s="9" t="s">
        <v>158</v>
      </c>
      <c r="B38" s="5" t="s">
        <v>9</v>
      </c>
      <c r="C38" s="5" t="s">
        <v>136</v>
      </c>
      <c r="D38" s="5" t="s">
        <v>46</v>
      </c>
      <c r="E38" s="5" t="s">
        <v>12</v>
      </c>
      <c r="F38" s="5" t="s">
        <v>137</v>
      </c>
      <c r="G38" s="10">
        <v>42265.395833333336</v>
      </c>
      <c r="H38" s="17"/>
    </row>
    <row r="39" spans="1:8" ht="30">
      <c r="A39" s="9" t="s">
        <v>150</v>
      </c>
      <c r="B39" s="5" t="s">
        <v>9</v>
      </c>
      <c r="C39" s="5" t="s">
        <v>145</v>
      </c>
      <c r="D39" s="5" t="s">
        <v>46</v>
      </c>
      <c r="E39" s="5" t="s">
        <v>12</v>
      </c>
      <c r="F39" s="5" t="s">
        <v>146</v>
      </c>
      <c r="G39" s="10">
        <v>42297.416666666664</v>
      </c>
      <c r="H39" s="17"/>
    </row>
  </sheetData>
  <sortState ref="A2:H38">
    <sortCondition ref="D2:D38"/>
  </sortState>
  <hyperlinks>
    <hyperlink ref="A12" r:id="rId1" display="https://www.compraspublicas.gob.ec/ProcesoContratacion/compras/PC/informacionProcesoContratacion2.cpe?idSoliCompra=UINeuq4CqCkW_j4Xr-acp0ddhgd5PAqlEgaLudAgIho,"/>
    <hyperlink ref="A11" r:id="rId2" display="https://www.compraspublicas.gob.ec/ProcesoContratacion/compras/PC/informacionProcesoContratacion2.cpe?idSoliCompra=a-R0TiPD52pjBRG90brAxm7qCNIZh_NY9FFJXrz3W1E,"/>
    <hyperlink ref="A10" r:id="rId3" display="https://www.compraspublicas.gob.ec/ProcesoContratacion/compras/PC/informacionProcesoContratacion2.cpe?idSoliCompra=ciutqrDnrl5vlpeayQpIfQevIl4UIyYzMFztSKruQ4E,"/>
    <hyperlink ref="A3" r:id="rId4" display="https://www.compraspublicas.gob.ec/ProcesoContratacion/compras/PC/informacionProcesoContratacion2.cpe?idSoliCompra=R-tryYCFVDFikEn2LUTlbxEH7SXGCO669e5GOK41s7E,"/>
    <hyperlink ref="A9" r:id="rId5" display="https://www.compraspublicas.gob.ec/ProcesoContratacion/compras/PC/informacionProcesoContratacion2.cpe?idSoliCompra=NYVyg8D9uGv6GcKjKgT6mQy7LcEF8_O2YRs2-X4PHmI,"/>
    <hyperlink ref="A32" r:id="rId6" display="https://www.compraspublicas.gob.ec/ProcesoContratacion/compras/PC/informacionProcesoContratacion2.cpe?idSoliCompra=K10MzgbYbkhZ9y7ZI8jtJ6CbkrMTBmAknhSjGBplgnk,"/>
    <hyperlink ref="A8" r:id="rId7" display="https://www.compraspublicas.gob.ec/ProcesoContratacion/compras/PC/informacionProcesoContratacion2.cpe?idSoliCompra=oim0e46lzCHNpCd5PiveQy_5FKMHQkjdTWgN_SiwfTw,"/>
    <hyperlink ref="A36" r:id="rId8" display="https://www.compraspublicas.gob.ec/ProcesoContratacion/compras/PC/informacionProcesoContratacion2.cpe?idSoliCompra=889VUC0sm7Gc9ON7Jj9TrBNY0jgrpQvrijhaNSG1pgY,"/>
    <hyperlink ref="A35" r:id="rId9" display="https://www.compraspublicas.gob.ec/ProcesoContratacion/compras/PC/informacionProcesoContratacion2.cpe?idSoliCompra=vrmnEbh_RPuC00pVaXKWSGT36p5Iyjt0Jfimgpmh5gY,"/>
    <hyperlink ref="A34" r:id="rId10" display="https://www.compraspublicas.gob.ec/ProcesoContratacion/compras/PC/informacionProcesoContratacion2.cpe?idSoliCompra=BH6pA1oZG2rRlFdE64JxM2zc725uezF2CCcyDFJSuvc,"/>
    <hyperlink ref="A33" r:id="rId11" display="https://www.compraspublicas.gob.ec/ProcesoContratacion/compras/PC/informacionProcesoContratacion2.cpe?idSoliCompra=iEUeVI11dcj95YsW9Q1tsS8AVgj8v3h7EZ-e5vnd4nU,"/>
    <hyperlink ref="A2" r:id="rId12" display="https://www.compraspublicas.gob.ec/ProcesoContratacion/compras/PC/informacionProcesoContratacion2.cpe?idSoliCompra=Hi1laynlwSWKpwog1XTIkHlesZlpCDiD6oBsXUkhGko,"/>
    <hyperlink ref="A7" r:id="rId13" display="https://www.compraspublicas.gob.ec/ProcesoContratacion/compras/PC/informacionProcesoContratacion2.cpe?idSoliCompra=Dk5kfcUfXnCQ5_rG6RU70rjSLjyL1Aane2sE8cQ4lv0,"/>
    <hyperlink ref="A14" r:id="rId14" display="https://www.compraspublicas.gob.ec/ProcesoContratacion/compras/PC/informacionProcesoContratacion2.cpe?idSoliCompra=8R7jqGg6LSq7gPPfwHGDFwlqLGvOPv7lyBy-qKhZZmY,"/>
    <hyperlink ref="A15" r:id="rId15" display="https://www.compraspublicas.gob.ec/ProcesoContratacion/compras/PC/informacionProcesoContratacion2.cpe?idSoliCompra=5UmqzVHI3aC0Phoqb3RUK3BPlaqZ9quoEf519s1HbfM,"/>
    <hyperlink ref="A16" r:id="rId16" display="https://www.compraspublicas.gob.ec/ProcesoContratacion/compras/PC/informacionProcesoContratacion2.cpe?idSoliCompra=F_Fi6v5DBlXayyiwD6a7LjMB_gctcj9BHN7eVXypyUs,"/>
    <hyperlink ref="A13" r:id="rId17" display="https://www.compraspublicas.gob.ec/ProcesoContratacion/compras/PC/informacionProcesoContratacion2.cpe?idSoliCompra=ZCBwrAh-SR1_BRYpKkoBeRopprPAtJEvd6IwL0THZw0,"/>
    <hyperlink ref="A38" r:id="rId18" display="https://www.compraspublicas.gob.ec/ProcesoContratacion/compras/PC/informacionProcesoContratacion2.cpe?idSoliCompra=Exx6I5fq-pYBNcZ53ve4TYlg87KtyBfrAQcUYA3zYHM,"/>
    <hyperlink ref="A22" r:id="rId19" display="https://www.compraspublicas.gob.ec/ProcesoContratacion/compras/PC/informacionProcesoContratacion2.cpe?idSoliCompra=9PvPp5rxtnknLWb8eNNM2PedaOJXxeX58t5pShCYFsc,"/>
    <hyperlink ref="A23" r:id="rId20" display="https://www.compraspublicas.gob.ec/ProcesoContratacion/compras/PC/informacionProcesoContratacion2.cpe?idSoliCompra=Qj0IaSnr7gZTBAq8A9T0iNAfYqAm8UxASkVY9ENhWyo,"/>
    <hyperlink ref="A20" r:id="rId21" display="https://www.compraspublicas.gob.ec/ProcesoContratacion/compras/PC/informacionProcesoContratacion2.cpe?idSoliCompra=xj6KPUmNbKHyeul4U7sRVe3HDIFYhGaWHC-buuzx1yg,"/>
    <hyperlink ref="A21" r:id="rId22" display="https://www.compraspublicas.gob.ec/ProcesoContratacion/compras/PC/informacionProcesoContratacion2.cpe?idSoliCompra=22uKhihNfb0kkc0ePckTfxAh-LpctKwqzGMebsbgys4,"/>
    <hyperlink ref="A19" r:id="rId23" display="https://www.compraspublicas.gob.ec/ProcesoContratacion/compras/PC/informacionProcesoContratacion2.cpe?idSoliCompra=ClIJbHWd4O51knG2bt_nTzT5O46SOn_AcoGxIsXZ-dg,"/>
    <hyperlink ref="A37" r:id="rId24" display="https://www.compraspublicas.gob.ec/ProcesoContratacion/compras/PC/informacionProcesoContratacion2.cpe?idSoliCompra=q9qRes8-cGPH0oHYXO5npa_MWq6Semc1mpKuKgw6X54,"/>
    <hyperlink ref="A18" r:id="rId25" display="https://www.compraspublicas.gob.ec/ProcesoContratacion/compras/PC/informacionProcesoContratacion2.cpe?idSoliCompra=i4xU5QzNKdroiuYmQ-_7FL2aOv-2tmfpH2-BhoRDZgM,"/>
    <hyperlink ref="A30" r:id="rId26" display="https://www.compraspublicas.gob.ec/ProcesoContratacion/compras/PC/informacionProcesoContratacion2.cpe?idSoliCompra=Q1QNLqcynC1hXrv9leh7u6UtQ5gBpzSGgk77UDLCRaY,"/>
    <hyperlink ref="A17" r:id="rId27" display="https://www.compraspublicas.gob.ec/ProcesoContratacion/compras/PC/informacionProcesoContratacion2.cpe?idSoliCompra=pmQQAsAlFlcEVpCQx70qLwDcfbjtwRQAIjoMIQ8doU4,"/>
    <hyperlink ref="A26" r:id="rId28" display="https://www.compraspublicas.gob.ec/ProcesoContratacion/compras/PC/informacionProcesoContratacion2.cpe?idSoliCompra=xEBEszaI8g3aLDG8CyWEwwg5mIE3iqNjcOFyY5ZvlM8,"/>
    <hyperlink ref="A28" r:id="rId29" display="https://www.compraspublicas.gob.ec/ProcesoContratacion/compras/PC/informacionProcesoContratacion2.cpe?idSoliCompra=TCfuXrXP9QmMo67H6Yn1iHdpBglvHSdKMbld5kVG9N0,"/>
    <hyperlink ref="A25" r:id="rId30" display="https://www.compraspublicas.gob.ec/ProcesoContratacion/compras/PC/informacionProcesoContratacion2.cpe?idSoliCompra=Z5hQ3t865IvoK3xMqPajMi8dWa40tT3YqCd4wPhxhXI,"/>
    <hyperlink ref="A5" r:id="rId31" display="https://www.compraspublicas.gob.ec/ProcesoContratacion/compras/PC/informacionProcesoContratacion2.cpe?idSoliCompra=jpe3W0uQa-vam_XRD1IiRrOJdjFXYhfEsG2kHQASwBs,"/>
    <hyperlink ref="A4" r:id="rId32" display="https://www.compraspublicas.gob.ec/ProcesoContratacion/compras/PC/informacionProcesoContratacion2.cpe?idSoliCompra=ZJASHSh4y0iYkWMMqDeOXCATV8gLjOUfgtuRfPPmJjo,"/>
    <hyperlink ref="A24" r:id="rId33" display="https://www.compraspublicas.gob.ec/ProcesoContratacion/compras/PC/informacionProcesoContratacion2.cpe?idSoliCompra=iWaoLNcRc3vF4g_YB3PiNLgBoFdIX47gzLFsdprdfZ8,"/>
    <hyperlink ref="A39" r:id="rId34" display="https://www.compraspublicas.gob.ec/ProcesoContratacion/compras/PC/informacionProcesoContratacion2.cpe?idSoliCompra=nfkBtVzrsfI8Ppyq8r7l8LEuOkX6OtWr62ypdr5Hd7g,"/>
    <hyperlink ref="A6" r:id="rId35" display="https://www.compraspublicas.gob.ec/ProcesoContratacion/compras/PC/informacionProcesoContratacion2.cpe?idSoliCompra=ZzkCdb9OI30kNuQoIl6fiVzIJWBBgN8BT9ym-nvKtrQ,"/>
    <hyperlink ref="A31" r:id="rId36" display="https://www.compraspublicas.gob.ec/ProcesoContratacion/compras/PC/informacionProcesoContratacion2.cpe?idSoliCompra=SJ7fvgHkvUuI0JiVk1r456IlKNZTSAw1_k3FBG1etx4,"/>
    <hyperlink ref="A29" r:id="rId37" display="https://www.compraspublicas.gob.ec/ProcesoContratacion/compras/PC/informacionProcesoContratacion2.cpe?idSoliCompra=B6JbHjshHMRhzKHjp2r9f597_rF76Dc88lQjFoNFvz0,"/>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1"/>
  <sheetViews>
    <sheetView topLeftCell="A10" workbookViewId="0">
      <selection activeCell="F21" sqref="F21"/>
    </sheetView>
  </sheetViews>
  <sheetFormatPr baseColWidth="10" defaultRowHeight="15"/>
  <cols>
    <col min="1" max="1" width="11.42578125" style="6"/>
    <col min="2" max="2" width="19.7109375" style="6" customWidth="1"/>
    <col min="3" max="3" width="56" style="6" customWidth="1"/>
    <col min="4" max="6" width="11.42578125" style="6"/>
    <col min="7" max="7" width="21.5703125" style="6" customWidth="1"/>
    <col min="8" max="16384" width="11.42578125" style="6"/>
  </cols>
  <sheetData>
    <row r="1" spans="1:8" ht="60">
      <c r="A1" s="5" t="s">
        <v>0</v>
      </c>
      <c r="B1" s="5" t="s">
        <v>1</v>
      </c>
      <c r="C1" s="5" t="s">
        <v>2</v>
      </c>
      <c r="D1" s="5" t="s">
        <v>3</v>
      </c>
      <c r="E1" s="5" t="s">
        <v>4</v>
      </c>
      <c r="F1" s="5" t="s">
        <v>202</v>
      </c>
      <c r="G1" s="5" t="s">
        <v>6</v>
      </c>
      <c r="H1" s="7" t="s">
        <v>7</v>
      </c>
    </row>
    <row r="2" spans="1:8" customFormat="1" ht="45">
      <c r="A2" s="2" t="s">
        <v>245</v>
      </c>
      <c r="B2" s="1" t="s">
        <v>9</v>
      </c>
      <c r="C2" s="1" t="s">
        <v>246</v>
      </c>
      <c r="D2" s="1" t="s">
        <v>46</v>
      </c>
      <c r="E2" s="1" t="s">
        <v>12</v>
      </c>
      <c r="F2" s="1" t="s">
        <v>247</v>
      </c>
      <c r="G2" s="3">
        <v>42040.583333333336</v>
      </c>
      <c r="H2" s="6"/>
    </row>
    <row r="3" spans="1:8" ht="45">
      <c r="A3" s="2" t="s">
        <v>217</v>
      </c>
      <c r="B3" s="1" t="s">
        <v>9</v>
      </c>
      <c r="C3" s="1" t="s">
        <v>218</v>
      </c>
      <c r="D3" s="1" t="s">
        <v>46</v>
      </c>
      <c r="E3" s="1" t="s">
        <v>12</v>
      </c>
      <c r="F3" s="1" t="s">
        <v>219</v>
      </c>
      <c r="G3" s="3">
        <v>42079.625</v>
      </c>
    </row>
    <row r="4" spans="1:8" customFormat="1" ht="45">
      <c r="A4" s="2" t="s">
        <v>114</v>
      </c>
      <c r="B4" s="1" t="s">
        <v>9</v>
      </c>
      <c r="C4" s="1" t="s">
        <v>115</v>
      </c>
      <c r="D4" s="1" t="s">
        <v>46</v>
      </c>
      <c r="E4" s="1" t="s">
        <v>12</v>
      </c>
      <c r="F4" s="1" t="s">
        <v>82</v>
      </c>
      <c r="G4" s="3">
        <v>42104.708333333336</v>
      </c>
    </row>
    <row r="5" spans="1:8" ht="45">
      <c r="A5" s="2" t="s">
        <v>45</v>
      </c>
      <c r="B5" s="1" t="s">
        <v>9</v>
      </c>
      <c r="C5" s="1" t="s">
        <v>10</v>
      </c>
      <c r="D5" s="1" t="s">
        <v>46</v>
      </c>
      <c r="E5" s="1" t="s">
        <v>12</v>
      </c>
      <c r="F5" s="1" t="s">
        <v>47</v>
      </c>
      <c r="G5" s="3">
        <v>42160.6875</v>
      </c>
    </row>
    <row r="6" spans="1:8" ht="45">
      <c r="A6" s="2" t="s">
        <v>171</v>
      </c>
      <c r="B6" s="1" t="s">
        <v>9</v>
      </c>
      <c r="C6" s="1" t="s">
        <v>172</v>
      </c>
      <c r="D6" s="1" t="s">
        <v>46</v>
      </c>
      <c r="E6" s="1" t="s">
        <v>12</v>
      </c>
      <c r="F6" s="1" t="s">
        <v>133</v>
      </c>
      <c r="G6" s="3">
        <v>42230.375</v>
      </c>
    </row>
    <row r="7" spans="1:8" customFormat="1" ht="60">
      <c r="A7" s="2" t="s">
        <v>147</v>
      </c>
      <c r="B7" s="1" t="s">
        <v>9</v>
      </c>
      <c r="C7" s="1" t="s">
        <v>132</v>
      </c>
      <c r="D7" s="1" t="s">
        <v>46</v>
      </c>
      <c r="E7" s="1" t="s">
        <v>12</v>
      </c>
      <c r="F7" s="1" t="s">
        <v>133</v>
      </c>
      <c r="G7" s="3">
        <v>42300.458333333336</v>
      </c>
      <c r="H7" s="6"/>
    </row>
    <row r="8" spans="1:8" customFormat="1" ht="45">
      <c r="A8" s="2" t="s">
        <v>148</v>
      </c>
      <c r="B8" s="1" t="s">
        <v>9</v>
      </c>
      <c r="C8" s="1" t="s">
        <v>149</v>
      </c>
      <c r="D8" s="1" t="s">
        <v>46</v>
      </c>
      <c r="E8" s="1" t="s">
        <v>12</v>
      </c>
      <c r="F8" s="1" t="s">
        <v>125</v>
      </c>
      <c r="G8" s="3">
        <v>42299.375</v>
      </c>
      <c r="H8" s="6"/>
    </row>
    <row r="9" spans="1:8" customFormat="1" ht="45">
      <c r="A9" s="2" t="s">
        <v>129</v>
      </c>
      <c r="B9" s="1" t="s">
        <v>9</v>
      </c>
      <c r="C9" s="1" t="s">
        <v>130</v>
      </c>
      <c r="D9" s="1" t="s">
        <v>46</v>
      </c>
      <c r="E9" s="1" t="s">
        <v>12</v>
      </c>
      <c r="F9" s="1" t="s">
        <v>125</v>
      </c>
      <c r="G9" s="3">
        <v>42318.625</v>
      </c>
      <c r="H9" s="6"/>
    </row>
    <row r="10" spans="1:8" ht="45">
      <c r="A10" s="2" t="s">
        <v>248</v>
      </c>
      <c r="B10" s="1" t="s">
        <v>9</v>
      </c>
      <c r="C10" s="1" t="s">
        <v>249</v>
      </c>
      <c r="D10" s="1" t="s">
        <v>11</v>
      </c>
      <c r="E10" s="1" t="s">
        <v>12</v>
      </c>
      <c r="F10" s="20">
        <v>211200</v>
      </c>
      <c r="G10" s="3">
        <v>42025.625</v>
      </c>
      <c r="H10">
        <v>1</v>
      </c>
    </row>
    <row r="11" spans="1:8" customFormat="1" ht="45">
      <c r="A11" s="2" t="s">
        <v>242</v>
      </c>
      <c r="B11" s="1" t="s">
        <v>9</v>
      </c>
      <c r="C11" s="1" t="s">
        <v>243</v>
      </c>
      <c r="D11" s="1" t="s">
        <v>11</v>
      </c>
      <c r="E11" s="1" t="s">
        <v>12</v>
      </c>
      <c r="F11" s="20">
        <v>31008</v>
      </c>
      <c r="G11" s="3">
        <v>42046.583333333336</v>
      </c>
      <c r="H11">
        <v>1</v>
      </c>
    </row>
    <row r="12" spans="1:8" ht="45">
      <c r="A12" s="2" t="s">
        <v>239</v>
      </c>
      <c r="B12" s="1" t="s">
        <v>9</v>
      </c>
      <c r="C12" s="1" t="s">
        <v>240</v>
      </c>
      <c r="D12" s="1" t="s">
        <v>11</v>
      </c>
      <c r="E12" s="1" t="s">
        <v>12</v>
      </c>
      <c r="F12" s="20">
        <v>39920.629999999997</v>
      </c>
      <c r="G12" s="3">
        <v>42060.583333333336</v>
      </c>
      <c r="H12">
        <v>1</v>
      </c>
    </row>
    <row r="13" spans="1:8" ht="45">
      <c r="A13" s="2" t="s">
        <v>236</v>
      </c>
      <c r="B13" s="1" t="s">
        <v>9</v>
      </c>
      <c r="C13" s="1" t="s">
        <v>237</v>
      </c>
      <c r="D13" s="1" t="s">
        <v>11</v>
      </c>
      <c r="E13" s="1" t="s">
        <v>12</v>
      </c>
      <c r="F13" s="20">
        <v>9399.1299999999992</v>
      </c>
      <c r="G13" s="3">
        <v>42066.666666666664</v>
      </c>
      <c r="H13">
        <v>1</v>
      </c>
    </row>
    <row r="14" spans="1:8" ht="45">
      <c r="A14" s="2" t="s">
        <v>230</v>
      </c>
      <c r="B14" s="1" t="s">
        <v>9</v>
      </c>
      <c r="C14" s="1" t="s">
        <v>231</v>
      </c>
      <c r="D14" s="1" t="s">
        <v>11</v>
      </c>
      <c r="E14" s="1" t="s">
        <v>12</v>
      </c>
      <c r="F14" s="20">
        <v>51945.88</v>
      </c>
      <c r="G14" s="3">
        <v>42068.625</v>
      </c>
      <c r="H14">
        <v>1</v>
      </c>
    </row>
    <row r="15" spans="1:8" ht="45">
      <c r="A15" s="2" t="s">
        <v>222</v>
      </c>
      <c r="B15" s="1" t="s">
        <v>9</v>
      </c>
      <c r="C15" s="1" t="s">
        <v>223</v>
      </c>
      <c r="D15" s="1" t="s">
        <v>11</v>
      </c>
      <c r="E15" s="1" t="s">
        <v>12</v>
      </c>
      <c r="F15" s="20">
        <v>18364.43</v>
      </c>
      <c r="G15" s="3">
        <v>42073.625</v>
      </c>
      <c r="H15">
        <v>1</v>
      </c>
    </row>
    <row r="16" spans="1:8" ht="60">
      <c r="A16" s="2" t="s">
        <v>225</v>
      </c>
      <c r="B16" s="1" t="s">
        <v>9</v>
      </c>
      <c r="C16" s="1" t="s">
        <v>226</v>
      </c>
      <c r="D16" s="1" t="s">
        <v>11</v>
      </c>
      <c r="E16" s="1" t="s">
        <v>12</v>
      </c>
      <c r="F16" s="20">
        <v>18809.32</v>
      </c>
      <c r="G16" s="3">
        <v>42073.625</v>
      </c>
      <c r="H16">
        <v>1</v>
      </c>
    </row>
    <row r="17" spans="1:8" ht="45">
      <c r="A17" s="2" t="s">
        <v>80</v>
      </c>
      <c r="B17" s="1" t="s">
        <v>9</v>
      </c>
      <c r="C17" s="1" t="s">
        <v>81</v>
      </c>
      <c r="D17" s="1" t="s">
        <v>11</v>
      </c>
      <c r="E17" s="1" t="s">
        <v>12</v>
      </c>
      <c r="F17" s="20">
        <v>11812.57</v>
      </c>
      <c r="G17" s="3">
        <v>42129.625</v>
      </c>
      <c r="H17">
        <v>1</v>
      </c>
    </row>
    <row r="18" spans="1:8" ht="45">
      <c r="A18" s="2" t="s">
        <v>8</v>
      </c>
      <c r="B18" s="1" t="s">
        <v>9</v>
      </c>
      <c r="C18" s="1" t="s">
        <v>10</v>
      </c>
      <c r="D18" s="1" t="s">
        <v>11</v>
      </c>
      <c r="E18" s="1" t="s">
        <v>12</v>
      </c>
      <c r="F18" s="20">
        <v>13689.86</v>
      </c>
      <c r="G18" s="3">
        <v>42179.6875</v>
      </c>
      <c r="H18">
        <v>1</v>
      </c>
    </row>
    <row r="19" spans="1:8" ht="75">
      <c r="A19" s="2" t="s">
        <v>196</v>
      </c>
      <c r="B19" s="1" t="s">
        <v>9</v>
      </c>
      <c r="C19" s="1" t="s">
        <v>197</v>
      </c>
      <c r="D19" s="1" t="s">
        <v>11</v>
      </c>
      <c r="E19" s="1" t="s">
        <v>12</v>
      </c>
      <c r="F19" s="20">
        <v>17850.27</v>
      </c>
      <c r="G19" s="3">
        <v>42193.458333333336</v>
      </c>
      <c r="H19">
        <v>1</v>
      </c>
    </row>
    <row r="20" spans="1:8" ht="60">
      <c r="A20" s="2" t="s">
        <v>131</v>
      </c>
      <c r="B20" s="1" t="s">
        <v>9</v>
      </c>
      <c r="C20" s="1" t="s">
        <v>132</v>
      </c>
      <c r="D20" s="1" t="s">
        <v>11</v>
      </c>
      <c r="E20" s="1" t="s">
        <v>12</v>
      </c>
      <c r="F20" s="20">
        <v>11275.2</v>
      </c>
      <c r="G20" s="3">
        <v>42317.666666666664</v>
      </c>
      <c r="H20">
        <v>1</v>
      </c>
    </row>
    <row r="21" spans="1:8">
      <c r="F21" s="6">
        <f>SUBTOTAL(9,F2:F19)</f>
        <v>424000.09</v>
      </c>
      <c r="H21" s="6">
        <f>SUBTOTAL(9,H2:H19)</f>
        <v>10</v>
      </c>
    </row>
  </sheetData>
  <autoFilter ref="D1:D21"/>
  <sortState ref="A2:H20">
    <sortCondition ref="D2:D20"/>
  </sortState>
  <hyperlinks>
    <hyperlink ref="A2" r:id="rId1" display="https://www.compraspublicas.gob.ec/ProcesoContratacion/compras/PC/informacionProcesoContratacion2.cpe?idSoliCompra=hJIbC7gACB-Itng-vgA5lT_A7FBADEEov0VFKJi8U8s,"/>
    <hyperlink ref="A10" r:id="rId2" display="https://www.compraspublicas.gob.ec/ProcesoContratacion/compras/PC/informacionProcesoContratacion2.cpe?idSoliCompra=edfx4x9C17M64Od0WFk4OFiXHAffN1QAw5-rf5ADtiU,"/>
    <hyperlink ref="A11" r:id="rId3" display="https://www.compraspublicas.gob.ec/ProcesoContratacion/compras/PC/informacionProcesoContratacion2.cpe?idSoliCompra=t68Mawf1ysWIjTwg1KUceelaV8atXrqF0t0b0YYR3Ok,"/>
    <hyperlink ref="A12" r:id="rId4" display="https://www.compraspublicas.gob.ec/ProcesoContratacion/compras/PC/informacionProcesoContratacion2.cpe?idSoliCompra=2BoDmXdQpkn3dwUpR4iITKvXq6eU9EY53w7vMlIQdaM,"/>
    <hyperlink ref="A13" r:id="rId5" display="https://www.compraspublicas.gob.ec/ProcesoContratacion/compras/PC/informacionProcesoContratacion2.cpe?idSoliCompra=pxWfQW09iWi4lgNbzAJ1Ps-1ipKCpxLe9eM-DyzzKts,"/>
    <hyperlink ref="A14" r:id="rId6" display="https://www.compraspublicas.gob.ec/ProcesoContratacion/compras/PC/informacionProcesoContratacion2.cpe?idSoliCompra=p2K3BIPxZV3JAeSNXsNLdZAOQXkALK-XP40ZNRD0vIc,"/>
    <hyperlink ref="A16" r:id="rId7" display="https://www.compraspublicas.gob.ec/ProcesoContratacion/compras/PC/informacionProcesoContratacion2.cpe?idSoliCompra=3cSeJihkdzuhIULoaIaL0MiRMW2Eu3aEfP7CssVuW_I,"/>
    <hyperlink ref="A15" r:id="rId8" display="https://www.compraspublicas.gob.ec/ProcesoContratacion/compras/PC/informacionProcesoContratacion2.cpe?idSoliCompra=xiBZxy4D5h9fBMwpaugDt2DIo_nbSXTMr09GwQrmMZU,"/>
    <hyperlink ref="A3" r:id="rId9" display="https://www.compraspublicas.gob.ec/ProcesoContratacion/compras/PC/informacionProcesoContratacion2.cpe?idSoliCompra=8VbfDqLiUjWY4iayTMcJrunaVgGvgAm0dyFRGkgxO-I,"/>
    <hyperlink ref="A17" r:id="rId10" display="https://www.compraspublicas.gob.ec/ProcesoContratacion/compras/PC/informacionProcesoContratacion2.cpe?idSoliCompra=esT6UXgXxdTMjVFMnmIIHN1aFxydVdcMgfXerkMn-jc,"/>
    <hyperlink ref="A4" r:id="rId11" display="https://www.compraspublicas.gob.ec/ProcesoContratacion/compras/PC/informacionProcesoContratacion2.cpe?idSoliCompra=ACjMvPtvsC1p170hfcXyopoN1rx-ien41qQLLnyCqbc,"/>
    <hyperlink ref="A5" r:id="rId12" display="https://www.compraspublicas.gob.ec/ProcesoContratacion/compras/PC/informacionProcesoContratacion2.cpe?idSoliCompra=Olm8DHNzYaQil8aA4YdmtjPO95QIBMvLKpO-LBGXff4,"/>
    <hyperlink ref="A18" r:id="rId13" display="https://www.compraspublicas.gob.ec/ProcesoContratacion/compras/PC/informacionProcesoContratacion2.cpe?idSoliCompra=zotR2D8VfgNMgYISagnI20evFb7lCUCjGICvjo5Xvdc,"/>
    <hyperlink ref="A6" r:id="rId14" display="https://www.compraspublicas.gob.ec/ProcesoContratacion/compras/PC/informacionProcesoContratacion2.cpe?idSoliCompra=oR47Ilb8lxizCasRFjAnnGKHJQ2pyKJCw7lu5dQQkkQ,"/>
    <hyperlink ref="A19" r:id="rId15" display="https://www.compraspublicas.gob.ec/ProcesoContratacion/compras/PC/informacionProcesoContratacion2.cpe?idSoliCompra=u7qlTzsSZ4BEfEQySzPPpOuTWj0oCgBJ9MQeJhpz_wE,"/>
    <hyperlink ref="A9" r:id="rId16" display="https://www.compraspublicas.gob.ec/ProcesoContratacion/compras/PC/informacionProcesoContratacion2.cpe?idSoliCompra=cB5orENSWcO4JdBh0N6NZNMXRz61Wy6fMkMvXZwoYrc,"/>
    <hyperlink ref="A20" r:id="rId17" display="https://www.compraspublicas.gob.ec/ProcesoContratacion/compras/PC/informacionProcesoContratacion2.cpe?idSoliCompra=txb5U1C4DpuChah1qnxD7Av1AyUeOtc5I_HuNOcDaMk,"/>
    <hyperlink ref="A7" r:id="rId18" display="https://www.compraspublicas.gob.ec/ProcesoContratacion/compras/PC/informacionProcesoContratacion2.cpe?idSoliCompra=nRQEaK5zVpFK3MQBRDKdOLfndYqBI6Tx_523-Rf-sPs,"/>
    <hyperlink ref="A8" r:id="rId19" display="https://www.compraspublicas.gob.ec/ProcesoContratacion/compras/PC/informacionProcesoContratacion2.cpe?idSoliCompra=ebJSQSnrl_sUhoeXwKSH5qoPTd5GKnxbop9lnkQb0vQ,"/>
  </hyperlinks>
  <pageMargins left="0.7" right="0.7" top="0.75" bottom="0.75" header="0.3" footer="0.3"/>
  <pageSetup paperSize="9" orientation="portrait" r:id="rId20"/>
</worksheet>
</file>

<file path=xl/worksheets/sheet5.xml><?xml version="1.0" encoding="utf-8"?>
<worksheet xmlns="http://schemas.openxmlformats.org/spreadsheetml/2006/main" xmlns:r="http://schemas.openxmlformats.org/officeDocument/2006/relationships">
  <dimension ref="A1:H31"/>
  <sheetViews>
    <sheetView topLeftCell="A20" workbookViewId="0">
      <selection activeCell="F27" sqref="F27:H27"/>
    </sheetView>
  </sheetViews>
  <sheetFormatPr baseColWidth="10" defaultRowHeight="15"/>
  <cols>
    <col min="2" max="2" width="26" customWidth="1"/>
    <col min="3" max="3" width="77.85546875" customWidth="1"/>
    <col min="7" max="7" width="18.85546875" customWidth="1"/>
  </cols>
  <sheetData>
    <row r="1" spans="1:8" ht="45">
      <c r="A1" s="2" t="s">
        <v>233</v>
      </c>
      <c r="B1" s="1" t="s">
        <v>9</v>
      </c>
      <c r="C1" s="1" t="s">
        <v>234</v>
      </c>
      <c r="D1" s="1" t="s">
        <v>16</v>
      </c>
      <c r="E1" s="1" t="s">
        <v>12</v>
      </c>
      <c r="F1" s="20">
        <v>1230</v>
      </c>
      <c r="G1" s="3">
        <v>42066.666666666664</v>
      </c>
      <c r="H1">
        <v>1</v>
      </c>
    </row>
    <row r="2" spans="1:8" ht="45">
      <c r="A2" s="2" t="s">
        <v>228</v>
      </c>
      <c r="B2" s="1" t="s">
        <v>9</v>
      </c>
      <c r="C2" s="1" t="s">
        <v>229</v>
      </c>
      <c r="D2" s="1" t="s">
        <v>16</v>
      </c>
      <c r="E2" s="1" t="s">
        <v>12</v>
      </c>
      <c r="F2" s="20">
        <v>250</v>
      </c>
      <c r="G2" s="3">
        <v>42068.666666666664</v>
      </c>
      <c r="H2">
        <v>1</v>
      </c>
    </row>
    <row r="3" spans="1:8" ht="45">
      <c r="A3" s="2" t="s">
        <v>220</v>
      </c>
      <c r="B3" s="1" t="s">
        <v>9</v>
      </c>
      <c r="C3" s="1" t="s">
        <v>221</v>
      </c>
      <c r="D3" s="1" t="s">
        <v>16</v>
      </c>
      <c r="E3" s="1" t="s">
        <v>12</v>
      </c>
      <c r="F3" s="20">
        <v>300</v>
      </c>
      <c r="G3" s="3">
        <v>42073.666666666664</v>
      </c>
      <c r="H3">
        <v>1</v>
      </c>
    </row>
    <row r="4" spans="1:8" ht="45">
      <c r="A4" s="2" t="s">
        <v>214</v>
      </c>
      <c r="B4" s="1" t="s">
        <v>9</v>
      </c>
      <c r="C4" s="1" t="s">
        <v>215</v>
      </c>
      <c r="D4" s="1" t="s">
        <v>16</v>
      </c>
      <c r="E4" s="1" t="s">
        <v>12</v>
      </c>
      <c r="F4" s="20">
        <v>2345</v>
      </c>
      <c r="G4" s="3">
        <v>42080.666666666664</v>
      </c>
      <c r="H4">
        <v>1</v>
      </c>
    </row>
    <row r="5" spans="1:8" ht="45">
      <c r="A5" s="2" t="s">
        <v>208</v>
      </c>
      <c r="B5" s="1" t="s">
        <v>9</v>
      </c>
      <c r="C5" s="1" t="s">
        <v>209</v>
      </c>
      <c r="D5" s="1" t="s">
        <v>16</v>
      </c>
      <c r="E5" s="1" t="s">
        <v>12</v>
      </c>
      <c r="F5" s="20">
        <v>324</v>
      </c>
      <c r="G5" s="3">
        <v>42081.666666666664</v>
      </c>
      <c r="H5">
        <v>1</v>
      </c>
    </row>
    <row r="6" spans="1:8" ht="45">
      <c r="A6" s="2" t="s">
        <v>211</v>
      </c>
      <c r="B6" s="1" t="s">
        <v>9</v>
      </c>
      <c r="C6" s="1" t="s">
        <v>212</v>
      </c>
      <c r="D6" s="1" t="s">
        <v>16</v>
      </c>
      <c r="E6" s="1" t="s">
        <v>12</v>
      </c>
      <c r="F6" s="20">
        <v>250</v>
      </c>
      <c r="G6" s="3">
        <v>42081.625</v>
      </c>
      <c r="H6">
        <v>1</v>
      </c>
    </row>
    <row r="7" spans="1:8" ht="45">
      <c r="A7" s="2" t="s">
        <v>203</v>
      </c>
      <c r="B7" s="1" t="s">
        <v>9</v>
      </c>
      <c r="C7" s="1" t="s">
        <v>204</v>
      </c>
      <c r="D7" s="1" t="s">
        <v>16</v>
      </c>
      <c r="E7" s="1" t="s">
        <v>12</v>
      </c>
      <c r="F7" s="20">
        <v>429.46</v>
      </c>
      <c r="G7" s="3">
        <v>42089.458333333336</v>
      </c>
      <c r="H7">
        <v>1</v>
      </c>
    </row>
    <row r="8" spans="1:8" ht="45">
      <c r="A8" s="2" t="s">
        <v>206</v>
      </c>
      <c r="B8" s="1" t="s">
        <v>9</v>
      </c>
      <c r="C8" s="1" t="s">
        <v>207</v>
      </c>
      <c r="D8" s="1" t="s">
        <v>16</v>
      </c>
      <c r="E8" s="1" t="s">
        <v>12</v>
      </c>
      <c r="F8" s="20">
        <v>400</v>
      </c>
      <c r="G8" s="3">
        <v>42089.458333333336</v>
      </c>
      <c r="H8">
        <v>1</v>
      </c>
    </row>
    <row r="9" spans="1:8" ht="45">
      <c r="A9" s="2" t="s">
        <v>260</v>
      </c>
      <c r="B9" s="1" t="s">
        <v>9</v>
      </c>
      <c r="C9" s="1" t="s">
        <v>261</v>
      </c>
      <c r="D9" s="1" t="s">
        <v>16</v>
      </c>
      <c r="E9" s="1" t="s">
        <v>12</v>
      </c>
      <c r="F9" s="20">
        <v>1000</v>
      </c>
      <c r="G9" s="3">
        <v>42094.666666666664</v>
      </c>
      <c r="H9">
        <v>1</v>
      </c>
    </row>
    <row r="10" spans="1:8" ht="45">
      <c r="A10" s="2" t="s">
        <v>263</v>
      </c>
      <c r="B10" s="1" t="s">
        <v>9</v>
      </c>
      <c r="C10" s="1" t="s">
        <v>264</v>
      </c>
      <c r="D10" s="1" t="s">
        <v>16</v>
      </c>
      <c r="E10" s="1" t="s">
        <v>12</v>
      </c>
      <c r="F10" s="20">
        <v>615</v>
      </c>
      <c r="G10" s="3">
        <v>42094.666666666664</v>
      </c>
      <c r="H10">
        <v>1</v>
      </c>
    </row>
    <row r="11" spans="1:8" ht="45">
      <c r="A11" s="2" t="s">
        <v>101</v>
      </c>
      <c r="B11" s="1" t="s">
        <v>9</v>
      </c>
      <c r="C11" s="1" t="s">
        <v>102</v>
      </c>
      <c r="D11" s="1" t="s">
        <v>16</v>
      </c>
      <c r="E11" s="1" t="s">
        <v>12</v>
      </c>
      <c r="F11" s="20">
        <v>340</v>
      </c>
      <c r="G11" s="3">
        <v>42115.666666666664</v>
      </c>
      <c r="H11">
        <v>1</v>
      </c>
    </row>
    <row r="12" spans="1:8" ht="45">
      <c r="A12" s="2" t="s">
        <v>93</v>
      </c>
      <c r="B12" s="1" t="s">
        <v>9</v>
      </c>
      <c r="C12" s="1" t="s">
        <v>94</v>
      </c>
      <c r="D12" s="1" t="s">
        <v>16</v>
      </c>
      <c r="E12" s="1" t="s">
        <v>12</v>
      </c>
      <c r="F12" s="20">
        <v>200</v>
      </c>
      <c r="G12" s="3">
        <v>42122.666666666664</v>
      </c>
      <c r="H12">
        <v>1</v>
      </c>
    </row>
    <row r="13" spans="1:8" ht="45">
      <c r="A13" s="2" t="s">
        <v>95</v>
      </c>
      <c r="B13" s="1" t="s">
        <v>9</v>
      </c>
      <c r="C13" s="1" t="s">
        <v>96</v>
      </c>
      <c r="D13" s="1" t="s">
        <v>16</v>
      </c>
      <c r="E13" s="1" t="s">
        <v>12</v>
      </c>
      <c r="F13" s="20">
        <v>800</v>
      </c>
      <c r="G13" s="3">
        <v>42122.666666666664</v>
      </c>
      <c r="H13">
        <v>1</v>
      </c>
    </row>
    <row r="14" spans="1:8" ht="45">
      <c r="A14" s="2" t="s">
        <v>77</v>
      </c>
      <c r="B14" s="1" t="s">
        <v>9</v>
      </c>
      <c r="C14" s="1" t="s">
        <v>78</v>
      </c>
      <c r="D14" s="1" t="s">
        <v>16</v>
      </c>
      <c r="E14" s="1" t="s">
        <v>12</v>
      </c>
      <c r="F14" s="20">
        <v>220</v>
      </c>
      <c r="G14" s="3">
        <v>42130.666666666664</v>
      </c>
      <c r="H14">
        <v>1</v>
      </c>
    </row>
    <row r="15" spans="1:8" ht="45">
      <c r="A15" s="2" t="s">
        <v>74</v>
      </c>
      <c r="B15" s="1" t="s">
        <v>9</v>
      </c>
      <c r="C15" s="1" t="s">
        <v>75</v>
      </c>
      <c r="D15" s="1" t="s">
        <v>16</v>
      </c>
      <c r="E15" s="1" t="s">
        <v>12</v>
      </c>
      <c r="F15" s="20">
        <v>170</v>
      </c>
      <c r="G15" s="3">
        <v>42131.75</v>
      </c>
      <c r="H15">
        <v>1</v>
      </c>
    </row>
    <row r="16" spans="1:8" ht="60">
      <c r="A16" s="2" t="s">
        <v>51</v>
      </c>
      <c r="B16" s="1" t="s">
        <v>9</v>
      </c>
      <c r="C16" s="1" t="s">
        <v>52</v>
      </c>
      <c r="D16" s="1" t="s">
        <v>16</v>
      </c>
      <c r="E16" s="1" t="s">
        <v>12</v>
      </c>
      <c r="F16" s="20">
        <v>950</v>
      </c>
      <c r="G16" s="3">
        <v>42158.625</v>
      </c>
      <c r="H16">
        <v>1</v>
      </c>
    </row>
    <row r="17" spans="1:8" ht="45">
      <c r="A17" s="2" t="s">
        <v>31</v>
      </c>
      <c r="B17" s="1" t="s">
        <v>9</v>
      </c>
      <c r="C17" s="1" t="s">
        <v>32</v>
      </c>
      <c r="D17" s="1" t="s">
        <v>16</v>
      </c>
      <c r="E17" s="1" t="s">
        <v>12</v>
      </c>
      <c r="F17" s="20">
        <v>200</v>
      </c>
      <c r="G17" s="3">
        <v>42166.375694444447</v>
      </c>
      <c r="H17">
        <v>1</v>
      </c>
    </row>
    <row r="18" spans="1:8" ht="45">
      <c r="A18" s="2" t="s">
        <v>34</v>
      </c>
      <c r="B18" s="1" t="s">
        <v>9</v>
      </c>
      <c r="C18" s="1" t="s">
        <v>35</v>
      </c>
      <c r="D18" s="1" t="s">
        <v>16</v>
      </c>
      <c r="E18" s="1" t="s">
        <v>12</v>
      </c>
      <c r="F18" s="20">
        <v>600</v>
      </c>
      <c r="G18" s="3">
        <v>42166.375694444447</v>
      </c>
      <c r="H18">
        <v>1</v>
      </c>
    </row>
    <row r="19" spans="1:8" ht="60">
      <c r="A19" s="2" t="s">
        <v>26</v>
      </c>
      <c r="B19" s="1" t="s">
        <v>9</v>
      </c>
      <c r="C19" s="1" t="s">
        <v>27</v>
      </c>
      <c r="D19" s="1" t="s">
        <v>16</v>
      </c>
      <c r="E19" s="1" t="s">
        <v>12</v>
      </c>
      <c r="F19" s="20">
        <v>600</v>
      </c>
      <c r="G19" s="3">
        <v>42171.673611111109</v>
      </c>
      <c r="H19">
        <v>1</v>
      </c>
    </row>
    <row r="20" spans="1:8" ht="45">
      <c r="A20" s="2" t="s">
        <v>23</v>
      </c>
      <c r="B20" s="1" t="s">
        <v>9</v>
      </c>
      <c r="C20" s="1" t="s">
        <v>24</v>
      </c>
      <c r="D20" s="1" t="s">
        <v>16</v>
      </c>
      <c r="E20" s="1" t="s">
        <v>12</v>
      </c>
      <c r="F20" s="20">
        <v>1200</v>
      </c>
      <c r="G20" s="3">
        <v>42171.6875</v>
      </c>
      <c r="H20">
        <v>1</v>
      </c>
    </row>
    <row r="21" spans="1:8" ht="45">
      <c r="A21" s="2" t="s">
        <v>18</v>
      </c>
      <c r="B21" s="1" t="s">
        <v>9</v>
      </c>
      <c r="C21" s="1" t="s">
        <v>19</v>
      </c>
      <c r="D21" s="1" t="s">
        <v>16</v>
      </c>
      <c r="E21" s="1" t="s">
        <v>12</v>
      </c>
      <c r="F21" s="20">
        <v>400</v>
      </c>
      <c r="G21" s="3">
        <v>42178.416666666664</v>
      </c>
      <c r="H21">
        <v>1</v>
      </c>
    </row>
    <row r="22" spans="1:8" ht="45">
      <c r="A22" s="2" t="s">
        <v>14</v>
      </c>
      <c r="B22" s="1" t="s">
        <v>9</v>
      </c>
      <c r="C22" s="1" t="s">
        <v>15</v>
      </c>
      <c r="D22" s="1" t="s">
        <v>16</v>
      </c>
      <c r="E22" s="1" t="s">
        <v>12</v>
      </c>
      <c r="F22" s="20">
        <v>420</v>
      </c>
      <c r="G22" s="3">
        <v>42178.5</v>
      </c>
      <c r="H22">
        <v>1</v>
      </c>
    </row>
    <row r="23" spans="1:8" ht="60">
      <c r="A23" s="2" t="s">
        <v>194</v>
      </c>
      <c r="B23" s="1" t="s">
        <v>9</v>
      </c>
      <c r="C23" s="1" t="s">
        <v>195</v>
      </c>
      <c r="D23" s="1" t="s">
        <v>11</v>
      </c>
      <c r="E23" s="1" t="s">
        <v>12</v>
      </c>
      <c r="F23" s="20">
        <v>200</v>
      </c>
      <c r="G23" s="3">
        <v>42205.5</v>
      </c>
      <c r="H23">
        <v>1</v>
      </c>
    </row>
    <row r="24" spans="1:8" ht="45">
      <c r="A24" s="2" t="s">
        <v>192</v>
      </c>
      <c r="B24" s="1" t="s">
        <v>9</v>
      </c>
      <c r="C24" s="1" t="s">
        <v>193</v>
      </c>
      <c r="D24" s="1" t="s">
        <v>11</v>
      </c>
      <c r="E24" s="1" t="s">
        <v>12</v>
      </c>
      <c r="F24" s="20">
        <v>200</v>
      </c>
      <c r="G24" s="3">
        <v>42205.503472222219</v>
      </c>
      <c r="H24">
        <v>1</v>
      </c>
    </row>
    <row r="25" spans="1:8" ht="60">
      <c r="A25" s="2" t="s">
        <v>189</v>
      </c>
      <c r="B25" s="1" t="s">
        <v>9</v>
      </c>
      <c r="C25" s="1" t="s">
        <v>190</v>
      </c>
      <c r="D25" s="1" t="s">
        <v>11</v>
      </c>
      <c r="E25" s="1" t="s">
        <v>12</v>
      </c>
      <c r="F25" s="20">
        <v>620</v>
      </c>
      <c r="G25" s="3">
        <v>42205.583333333336</v>
      </c>
      <c r="H25">
        <v>1</v>
      </c>
    </row>
    <row r="26" spans="1:8" ht="60">
      <c r="A26" s="2" t="s">
        <v>184</v>
      </c>
      <c r="B26" s="1" t="s">
        <v>9</v>
      </c>
      <c r="C26" s="1" t="s">
        <v>185</v>
      </c>
      <c r="D26" s="1" t="s">
        <v>11</v>
      </c>
      <c r="E26" s="1" t="s">
        <v>12</v>
      </c>
      <c r="F26" s="20">
        <v>4245</v>
      </c>
      <c r="G26" s="3">
        <v>42206.583333333336</v>
      </c>
      <c r="H26">
        <v>1</v>
      </c>
    </row>
    <row r="27" spans="1:8" ht="37.5" customHeight="1">
      <c r="A27" s="2"/>
      <c r="B27" s="1"/>
      <c r="C27" s="1"/>
      <c r="D27" s="1"/>
      <c r="E27" s="1"/>
      <c r="F27" s="1">
        <f>SUM(F1:F26)</f>
        <v>18508.46</v>
      </c>
      <c r="G27" s="3"/>
      <c r="H27">
        <f>SUM(H1:H26)</f>
        <v>26</v>
      </c>
    </row>
    <row r="28" spans="1:8" ht="45">
      <c r="A28" s="2" t="s">
        <v>176</v>
      </c>
      <c r="B28" s="1" t="s">
        <v>9</v>
      </c>
      <c r="C28" s="1" t="s">
        <v>177</v>
      </c>
      <c r="D28" s="1" t="s">
        <v>46</v>
      </c>
      <c r="E28" s="1" t="s">
        <v>12</v>
      </c>
      <c r="F28" s="1" t="s">
        <v>178</v>
      </c>
      <c r="G28" s="3">
        <v>42220.666666666664</v>
      </c>
    </row>
    <row r="29" spans="1:8" ht="45">
      <c r="A29" s="2" t="s">
        <v>118</v>
      </c>
      <c r="B29" s="1" t="s">
        <v>9</v>
      </c>
      <c r="C29" s="1" t="s">
        <v>119</v>
      </c>
      <c r="D29" s="1" t="s">
        <v>46</v>
      </c>
      <c r="E29" s="1" t="s">
        <v>12</v>
      </c>
      <c r="F29" s="1" t="s">
        <v>120</v>
      </c>
      <c r="G29" s="3">
        <v>42102.666666666664</v>
      </c>
    </row>
    <row r="30" spans="1:8" ht="45">
      <c r="A30" s="2" t="s">
        <v>69</v>
      </c>
      <c r="B30" s="1" t="s">
        <v>9</v>
      </c>
      <c r="C30" s="1" t="s">
        <v>70</v>
      </c>
      <c r="D30" s="1" t="s">
        <v>46</v>
      </c>
      <c r="E30" s="1" t="s">
        <v>12</v>
      </c>
      <c r="F30" s="1" t="s">
        <v>33</v>
      </c>
      <c r="G30" s="3">
        <v>42146.75</v>
      </c>
    </row>
    <row r="31" spans="1:8" ht="45">
      <c r="A31" s="2" t="s">
        <v>67</v>
      </c>
      <c r="B31" s="1" t="s">
        <v>9</v>
      </c>
      <c r="C31" s="1" t="s">
        <v>68</v>
      </c>
      <c r="D31" s="1" t="s">
        <v>46</v>
      </c>
      <c r="E31" s="1" t="s">
        <v>12</v>
      </c>
      <c r="F31" s="1" t="s">
        <v>20</v>
      </c>
      <c r="G31" s="3">
        <v>42146.75</v>
      </c>
    </row>
  </sheetData>
  <hyperlinks>
    <hyperlink ref="A1" r:id="rId1" display="https://www.compraspublicas.gob.ec/ProcesoContratacion/compras/PC/informacionProcesoContratacion2.cpe?idSoliCompra=orHyLVcuRM4we5_54HOsZVZrCzD2rAD46vWpiqKUpqk,"/>
    <hyperlink ref="A2" r:id="rId2" display="https://www.compraspublicas.gob.ec/ProcesoContratacion/compras/PC/informacionProcesoContratacion2.cpe?idSoliCompra=WsPoiPzHLjWZK016y0mtomr1KqIzn4jeQ4V1oXFtnUM,"/>
    <hyperlink ref="A3" r:id="rId3" display="https://www.compraspublicas.gob.ec/ProcesoContratacion/compras/PC/informacionProcesoContratacion2.cpe?idSoliCompra=mzqt68FW-Li3ulyXv2t2_vT2tnPdlsDxK117YIq1Z4w,"/>
    <hyperlink ref="A4" r:id="rId4" display="https://www.compraspublicas.gob.ec/ProcesoContratacion/compras/PC/informacionProcesoContratacion2.cpe?idSoliCompra=eFfyCZ49WyD67yC_eR8e4ootC0a9brmGOiM-0jo5cGY,"/>
    <hyperlink ref="A6" r:id="rId5" display="https://www.compraspublicas.gob.ec/ProcesoContratacion/compras/PC/informacionProcesoContratacion2.cpe?idSoliCompra=svu7bUluD-WWXaicT7G7bhXf3UGlQ8w3O9KAsBVrdoA,"/>
    <hyperlink ref="A5" r:id="rId6" display="https://www.compraspublicas.gob.ec/ProcesoContratacion/compras/PC/informacionProcesoContratacion2.cpe?idSoliCompra=t7StfUFq_jp2AKGWbCImRbt4hjAEFlGgn0PIpbJKJB0,"/>
    <hyperlink ref="A8" r:id="rId7" display="https://www.compraspublicas.gob.ec/ProcesoContratacion/compras/PC/informacionProcesoContratacion2.cpe?idSoliCompra=sk1dYtexPfgN9eDg-AbAOoXLsyXMtAXNXfCUYO__UgI,"/>
    <hyperlink ref="A7" r:id="rId8" display="https://www.compraspublicas.gob.ec/ProcesoContratacion/compras/PC/informacionProcesoContratacion2.cpe?idSoliCompra=ckJ-B_P9mN6Tf3AmbtfnT0PUQFJoHLpqv__-tKqvugQ,"/>
    <hyperlink ref="A31" r:id="rId9" display="https://www.compraspublicas.gob.ec/ProcesoContratacion/compras/PC/informacionProcesoContratacion2.cpe?idSoliCompra=01wRheup6v5PVnkHTUqHz7cjZmF1aOFlvzbfl-Vs53E,"/>
    <hyperlink ref="A30" r:id="rId10" display="https://www.compraspublicas.gob.ec/ProcesoContratacion/compras/PC/informacionProcesoContratacion2.cpe?idSoliCompra=mVIgyEqTPGtN68yWBjGplZToDs77TWc4OaRZxW19TyY,"/>
    <hyperlink ref="A15" r:id="rId11" display="https://www.compraspublicas.gob.ec/ProcesoContratacion/compras/PC/informacionProcesoContratacion2.cpe?idSoliCompra=TOOKo0o4goDt7UOCoFe0CXotyVlyZfrlJvHTGqRP1Lk,"/>
    <hyperlink ref="A14" r:id="rId12" display="https://www.compraspublicas.gob.ec/ProcesoContratacion/compras/PC/informacionProcesoContratacion2.cpe?idSoliCompra=wbBmuGDhWaUzVvsKP_vLKHKdVpgr4fRp4U7hW0Z2kwU,"/>
    <hyperlink ref="A12" r:id="rId13" display="https://www.compraspublicas.gob.ec/ProcesoContratacion/compras/PC/informacionProcesoContratacion2.cpe?idSoliCompra=xHTKVQKfp1fuvqiPTxH2tLRoE-HnPJLFka-r7tWK0Qc,"/>
    <hyperlink ref="A13" r:id="rId14" display="https://www.compraspublicas.gob.ec/ProcesoContratacion/compras/PC/informacionProcesoContratacion2.cpe?idSoliCompra=s-ii_qG1ktc0DIIDqfG4sVRpQAGWOs38cNG2DbMbTTE,"/>
    <hyperlink ref="A11" r:id="rId15" display="https://www.compraspublicas.gob.ec/ProcesoContratacion/compras/PC/informacionProcesoContratacion2.cpe?idSoliCompra=VzNgvH52Gn7TZOv7L954LC4fMMnZ5oeQTYtX38RtG8A,"/>
    <hyperlink ref="A29" r:id="rId16" display="https://www.compraspublicas.gob.ec/ProcesoContratacion/compras/PC/informacionProcesoContratacion2.cpe?idSoliCompra=37yOl8e9QXaPFdrdd-X4-4M2ElvJockdC-MbAuoR4Zo,"/>
    <hyperlink ref="A9" r:id="rId17" display="https://www.compraspublicas.gob.ec/ProcesoContratacion/compras/PC/informacionProcesoContratacion2.cpe?idSoliCompra=-NlLJboev07z2YzNTuPDLWrvoIXfTvNwKAMya7p43sg,"/>
    <hyperlink ref="A10" r:id="rId18" display="https://www.compraspublicas.gob.ec/ProcesoContratacion/compras/PC/informacionProcesoContratacion2.cpe?idSoliCompra=k7ZwZaciACpb38vpT-Luh57V-A6S4GlO0i_NSrul3Bs,"/>
    <hyperlink ref="A21" r:id="rId19" display="https://www.compraspublicas.gob.ec/ProcesoContratacion/compras/PC/informacionProcesoContratacion2.cpe?idSoliCompra=i8C40fEtgBjsapnoHRdlC8heAQZBuk1iTUtBKQeJFM8,"/>
    <hyperlink ref="A20" r:id="rId20" display="https://www.compraspublicas.gob.ec/ProcesoContratacion/compras/PC/informacionProcesoContratacion2.cpe?idSoliCompra=f0nTRrwTjOogX2kIcf5tiP6BTxIyUgBcWdvN8KhBM3Q,"/>
    <hyperlink ref="A19" r:id="rId21" display="https://www.compraspublicas.gob.ec/ProcesoContratacion/compras/PC/informacionProcesoContratacion2.cpe?idSoliCompra=K80JoeuyfxYJuYEw09YdRI5w-dZWXfZHKKN4zXUpFV8,"/>
    <hyperlink ref="A17" r:id="rId22" display="https://www.compraspublicas.gob.ec/ProcesoContratacion/compras/PC/informacionProcesoContratacion2.cpe?idSoliCompra=tah6Pn2rNdu_glyoeKEnR4pdU3LXjUZl1zBvws7uiTc,"/>
    <hyperlink ref="A18" r:id="rId23" display="https://www.compraspublicas.gob.ec/ProcesoContratacion/compras/PC/informacionProcesoContratacion2.cpe?idSoliCompra=9-DurxOehYrOpNVEgTVGSfgGMRMAy-jj3NZ2VYJOypE,"/>
    <hyperlink ref="A16" r:id="rId24" display="https://www.compraspublicas.gob.ec/ProcesoContratacion/compras/PC/informacionProcesoContratacion2.cpe?idSoliCompra=J4fgrEyH7kAUe95uWUan14_WLB3r-iabaMhzBDVMpP0,"/>
    <hyperlink ref="A22" r:id="rId25" display="https://www.compraspublicas.gob.ec/ProcesoContratacion/compras/PC/informacionProcesoContratacion2.cpe?idSoliCompra=rFxB0N_pxFVRPh4eSK5_uLp0qqGBMWjUpLRfjp9CLCU,"/>
    <hyperlink ref="A28" r:id="rId26" display="https://www.compraspublicas.gob.ec/ProcesoContratacion/compras/PC/informacionProcesoContratacion2.cpe?idSoliCompra=f4a8MOOe88FH9iouQyCCMX1QYAG3D-VfHTgVI5PyqRo,"/>
    <hyperlink ref="A26" r:id="rId27" display="https://www.compraspublicas.gob.ec/ProcesoContratacion/compras/PC/informacionProcesoContratacion2.cpe?idSoliCompra=966gOyIU5jsHGBErL4ZECdCMGhDVehQIPFSFiw4rpIg,"/>
    <hyperlink ref="A25" r:id="rId28" display="https://www.compraspublicas.gob.ec/ProcesoContratacion/compras/PC/informacionProcesoContratacion2.cpe?idSoliCompra=ySqhrDHyDPTQ9g6V7_SDw1IeBQjcMpJlt-VmQ7oLFNk,"/>
    <hyperlink ref="A24" r:id="rId29" display="https://www.compraspublicas.gob.ec/ProcesoContratacion/compras/PC/informacionProcesoContratacion2.cpe?idSoliCompra=fpPnus3pOxExEWKmjuS4Ohc40o3r0weGSdbUEbHLGjs,"/>
    <hyperlink ref="A23" r:id="rId30" display="https://www.compraspublicas.gob.ec/ProcesoContratacion/compras/PC/informacionProcesoContratacion2.cpe?idSoliCompra=o-rqaCC_xnKN0maXAW6Ja6AqTBj9geYTPdS9FFbG73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Resumen</vt:lpstr>
      <vt:lpstr>General</vt:lpstr>
      <vt:lpstr>MCO</vt:lpstr>
      <vt:lpstr>SIE</vt:lpstr>
      <vt:lpstr>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jrlema</dc:creator>
  <cp:lastModifiedBy>jrlema</cp:lastModifiedBy>
  <cp:lastPrinted>2016-03-30T17:51:08Z</cp:lastPrinted>
  <dcterms:created xsi:type="dcterms:W3CDTF">2016-03-30T16:34:34Z</dcterms:created>
  <dcterms:modified xsi:type="dcterms:W3CDTF">2016-03-30T19:14:10Z</dcterms:modified>
</cp:coreProperties>
</file>